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LAG\Downloads\"/>
    </mc:Choice>
  </mc:AlternateContent>
  <xr:revisionPtr revIDLastSave="0" documentId="13_ncr:1_{DE2104BF-2B04-4A5F-8C5D-804789453D2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ica" sheetId="20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 Izjava o izdacima'!$1:$10</definedName>
    <definedName name="IZVORNIK">#REF!</definedName>
    <definedName name="ORIGINAL">List2!$A$1:$A$2</definedName>
    <definedName name="_xlnm.Print_Area" localSheetId="1">Upute!$B$1:$M$22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7" i="14" l="1"/>
  <c r="Q91" i="14"/>
  <c r="R109" i="14" s="1"/>
  <c r="Q85" i="14"/>
  <c r="R108" i="14" s="1"/>
  <c r="P85" i="14"/>
  <c r="P91" i="14"/>
  <c r="Q97" i="14"/>
  <c r="R110" i="14" s="1"/>
  <c r="P97" i="14"/>
  <c r="S96" i="14" l="1"/>
  <c r="T96" i="14" s="1"/>
  <c r="S95" i="14"/>
  <c r="T95" i="14" s="1"/>
  <c r="S94" i="14"/>
  <c r="T94" i="14" s="1"/>
  <c r="S93" i="14"/>
  <c r="T93" i="14" s="1"/>
  <c r="S92" i="14"/>
  <c r="S90" i="14"/>
  <c r="T90" i="14" s="1"/>
  <c r="S89" i="14"/>
  <c r="T89" i="14" s="1"/>
  <c r="S88" i="14"/>
  <c r="T88" i="14" s="1"/>
  <c r="S87" i="14"/>
  <c r="T87" i="14" s="1"/>
  <c r="S86" i="14"/>
  <c r="T86" i="14" s="1"/>
  <c r="S84" i="14"/>
  <c r="T84" i="14" s="1"/>
  <c r="S83" i="14"/>
  <c r="T83" i="14" s="1"/>
  <c r="S82" i="14"/>
  <c r="T82" i="14" s="1"/>
  <c r="S81" i="14"/>
  <c r="T81" i="14" s="1"/>
  <c r="S80" i="14"/>
  <c r="P74" i="14"/>
  <c r="O74" i="14"/>
  <c r="P68" i="14"/>
  <c r="O68" i="14"/>
  <c r="P62" i="14"/>
  <c r="O62" i="14"/>
  <c r="P51" i="14"/>
  <c r="O51" i="14"/>
  <c r="P45" i="14"/>
  <c r="O45" i="14"/>
  <c r="P39" i="14"/>
  <c r="O39" i="14"/>
  <c r="P28" i="14"/>
  <c r="O28" i="14"/>
  <c r="P22" i="14"/>
  <c r="O22" i="14"/>
  <c r="P16" i="14"/>
  <c r="S91" i="14" l="1"/>
  <c r="S85" i="14"/>
  <c r="S97" i="14"/>
  <c r="T80" i="14"/>
  <c r="T85" i="14" s="1"/>
  <c r="T91" i="14"/>
  <c r="T92" i="14"/>
  <c r="T97" i="14" s="1"/>
  <c r="J50" i="14"/>
  <c r="J49" i="14"/>
  <c r="J48" i="14"/>
  <c r="J47" i="14"/>
  <c r="J46" i="14"/>
  <c r="J44" i="14"/>
  <c r="J43" i="14"/>
  <c r="J42" i="14"/>
  <c r="J41" i="14"/>
  <c r="J40" i="14"/>
  <c r="J38" i="14"/>
  <c r="J37" i="14"/>
  <c r="J36" i="14"/>
  <c r="J35" i="14"/>
  <c r="J34" i="14"/>
  <c r="J57" i="14"/>
  <c r="R57" i="14" s="1"/>
  <c r="J58" i="14"/>
  <c r="J59" i="14"/>
  <c r="J60" i="14"/>
  <c r="J61" i="14"/>
  <c r="R61" i="14" s="1"/>
  <c r="J63" i="14"/>
  <c r="J64" i="14"/>
  <c r="J65" i="14"/>
  <c r="J66" i="14"/>
  <c r="J67" i="14"/>
  <c r="J69" i="14"/>
  <c r="J70" i="14"/>
  <c r="J71" i="14"/>
  <c r="J72" i="14"/>
  <c r="J73" i="14"/>
  <c r="T98" i="14" l="1"/>
  <c r="R58" i="14"/>
  <c r="S58" i="14" s="1"/>
  <c r="R59" i="14"/>
  <c r="S59" i="14" s="1"/>
  <c r="S61" i="14"/>
  <c r="S57" i="14"/>
  <c r="R60" i="14"/>
  <c r="S60" i="14" s="1"/>
  <c r="R69" i="14"/>
  <c r="S69" i="14" s="1"/>
  <c r="R72" i="14"/>
  <c r="S72" i="14" s="1"/>
  <c r="R66" i="14"/>
  <c r="S66" i="14" s="1"/>
  <c r="R73" i="14"/>
  <c r="S73" i="14" s="1"/>
  <c r="R63" i="14"/>
  <c r="R71" i="14"/>
  <c r="S71" i="14" s="1"/>
  <c r="R65" i="14"/>
  <c r="S65" i="14" s="1"/>
  <c r="R67" i="14"/>
  <c r="S67" i="14" s="1"/>
  <c r="R70" i="14"/>
  <c r="S70" i="14" s="1"/>
  <c r="R64" i="14"/>
  <c r="S64" i="14" s="1"/>
  <c r="R50" i="14"/>
  <c r="S50" i="14" s="1"/>
  <c r="R36" i="14"/>
  <c r="S36" i="14" s="1"/>
  <c r="R42" i="14"/>
  <c r="S42" i="14" s="1"/>
  <c r="R47" i="14"/>
  <c r="S47" i="14" s="1"/>
  <c r="R35" i="14"/>
  <c r="S35" i="14" s="1"/>
  <c r="R37" i="14"/>
  <c r="S37" i="14" s="1"/>
  <c r="R43" i="14"/>
  <c r="S43" i="14" s="1"/>
  <c r="R48" i="14"/>
  <c r="S48" i="14" s="1"/>
  <c r="R41" i="14"/>
  <c r="S41" i="14" s="1"/>
  <c r="R46" i="14"/>
  <c r="R34" i="14"/>
  <c r="R38" i="14"/>
  <c r="S38" i="14" s="1"/>
  <c r="R40" i="14"/>
  <c r="R44" i="14"/>
  <c r="S44" i="14" s="1"/>
  <c r="R49" i="14"/>
  <c r="S49" i="14" s="1"/>
  <c r="R62" i="14" l="1"/>
  <c r="S62" i="14"/>
  <c r="R68" i="14"/>
  <c r="R51" i="14"/>
  <c r="S63" i="14"/>
  <c r="S68" i="14" s="1"/>
  <c r="R45" i="14"/>
  <c r="S46" i="14"/>
  <c r="S51" i="14" s="1"/>
  <c r="R39" i="14"/>
  <c r="S40" i="14"/>
  <c r="S45" i="14" s="1"/>
  <c r="S34" i="14"/>
  <c r="S39" i="14" s="1"/>
  <c r="R105" i="14" l="1"/>
  <c r="S105" i="14"/>
  <c r="J27" i="14"/>
  <c r="J26" i="14"/>
  <c r="J25" i="14"/>
  <c r="J24" i="14"/>
  <c r="J23" i="14"/>
  <c r="J21" i="14"/>
  <c r="J20" i="14"/>
  <c r="J19" i="14"/>
  <c r="J18" i="14"/>
  <c r="J17" i="14"/>
  <c r="O16" i="14"/>
  <c r="J15" i="14"/>
  <c r="J14" i="14"/>
  <c r="J13" i="14"/>
  <c r="J12" i="14"/>
  <c r="J11" i="14"/>
  <c r="R17" i="14" l="1"/>
  <c r="R26" i="14"/>
  <c r="S26" i="14" s="1"/>
  <c r="R18" i="14"/>
  <c r="S18" i="14" s="1"/>
  <c r="R12" i="14"/>
  <c r="S12" i="14" s="1"/>
  <c r="R24" i="14"/>
  <c r="S24" i="14" s="1"/>
  <c r="R15" i="14"/>
  <c r="S15" i="14" s="1"/>
  <c r="R21" i="14"/>
  <c r="S21" i="14" s="1"/>
  <c r="R27" i="14"/>
  <c r="S27" i="14" s="1"/>
  <c r="R13" i="14"/>
  <c r="S13" i="14" s="1"/>
  <c r="R19" i="14"/>
  <c r="S19" i="14" s="1"/>
  <c r="R14" i="14"/>
  <c r="S14" i="14" s="1"/>
  <c r="R20" i="14"/>
  <c r="S20" i="14" s="1"/>
  <c r="R25" i="14"/>
  <c r="S25" i="14" s="1"/>
  <c r="R22" i="14" l="1"/>
  <c r="R103" i="14" s="1"/>
  <c r="R11" i="14"/>
  <c r="R16" i="14" s="1"/>
  <c r="R74" i="14"/>
  <c r="S17" i="14"/>
  <c r="S22" i="14" s="1"/>
  <c r="S103" i="14" s="1"/>
  <c r="R23" i="14"/>
  <c r="R28" i="14" s="1"/>
  <c r="R104" i="14" s="1"/>
  <c r="S74" i="14"/>
  <c r="R102" i="14" l="1"/>
  <c r="R101" i="14"/>
  <c r="R106" i="14" s="1"/>
  <c r="S11" i="14"/>
  <c r="S16" i="14" s="1"/>
  <c r="S23" i="14"/>
  <c r="S28" i="14" s="1"/>
  <c r="S104" i="14" s="1"/>
  <c r="S102" i="14" l="1"/>
  <c r="S101" i="14"/>
  <c r="R99" i="14" s="1"/>
  <c r="S98" i="14"/>
  <c r="R111" i="14"/>
</calcChain>
</file>

<file path=xl/sharedStrings.xml><?xml version="1.0" encoding="utf-8"?>
<sst xmlns="http://schemas.openxmlformats.org/spreadsheetml/2006/main" count="254" uniqueCount="132">
  <si>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</si>
  <si>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</si>
  <si>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</si>
  <si>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</si>
  <si>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</si>
  <si>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</si>
  <si>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</si>
  <si>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</si>
  <si>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</si>
  <si>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</si>
  <si>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</si>
  <si>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</si>
  <si>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</si>
  <si>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</si>
  <si>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</si>
  <si>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</si>
  <si>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</si>
  <si>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</si>
  <si>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</si>
  <si>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</si>
  <si>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</si>
  <si>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</si>
  <si>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</si>
  <si>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</si>
  <si>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</si>
  <si>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</si>
  <si>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</si>
  <si>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</si>
  <si>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</si>
  <si>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</si>
  <si>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</si>
  <si>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</si>
  <si>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</si>
  <si>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</si>
  <si>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</si>
  <si>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</si>
  <si>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</si>
  <si>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</si>
  <si>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</si>
  <si>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</si>
  <si>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</si>
  <si>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</si>
  <si>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</si>
  <si>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</si>
  <si>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</si>
  <si>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</si>
  <si>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</si>
  <si>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</si>
  <si>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</si>
  <si>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</si>
  <si>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</si>
  <si>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</si>
  <si>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</si>
  <si>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</si>
  <si>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</si>
  <si>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</si>
  <si>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</si>
  <si>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</si>
  <si>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</si>
  <si>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</si>
  <si>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</si>
  <si>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Broj i datum računa, putne karte i dr.</t>
  </si>
  <si>
    <t>Ime, prezime</t>
  </si>
  <si>
    <t>OIB</t>
  </si>
  <si>
    <t>Razdoblje (mjesec i godina)</t>
  </si>
  <si>
    <t>Uplaćeni doprinosi na plaću</t>
  </si>
  <si>
    <t>Uplaćeni doprinosi iz plaće</t>
  </si>
  <si>
    <t>Uplaćeni porezi i prirezi</t>
  </si>
  <si>
    <t>Neto plaća</t>
  </si>
  <si>
    <t>Naknada troškova prijevoza na posao i s posla</t>
  </si>
  <si>
    <t xml:space="preserve">Ukupni bruto II. + naknada troškova prijevoza na posao i s posla </t>
  </si>
  <si>
    <t>Datum isplate plaće, doprinosa, poreza, prireza i naknade</t>
  </si>
  <si>
    <t>UKUPNO TROŠKOVI OSOBLJA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</si>
  <si>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</si>
  <si>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</si>
  <si>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</si>
  <si>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</si>
  <si>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</si>
  <si>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</si>
  <si>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TABLICA I.a Izravni troškovi - Opći troškovi (konzultant) i ostali izravni troškovi i Tablica I.b. - Troškovi službenog putovanja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</si>
  <si>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</si>
  <si>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</si>
  <si>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Europska unija</t>
  </si>
  <si>
    <t>Prilog Zahtjevu za isplatu</t>
  </si>
  <si>
    <t xml:space="preserve">Naziv nositelja projekta: </t>
  </si>
  <si>
    <t>Naziv projektnih partnera:</t>
  </si>
  <si>
    <t>I.a Izravni troškovi - ostali izravni troškovi koji nisu obuhvaćeni tablicama I.b,  I.c i I.d. ovog obrasca</t>
  </si>
  <si>
    <t>I.c. Izravni troškovi - Troškovi službenog putovanja</t>
  </si>
  <si>
    <t>I.d Izravni troškovi - Troškovi osoblja</t>
  </si>
  <si>
    <t>I.b Opći troškovi</t>
  </si>
  <si>
    <t>NEIZRAVNI TROŠKOVI NOSITELJA PROJEKTA</t>
  </si>
  <si>
    <t>NEIZRAVNI TROŠKOVI PROJEKTNOG PARTNERA 1</t>
  </si>
  <si>
    <t>NEIZRAVNI TROŠKOVI PROJEKTNOG PARTNERA 2</t>
  </si>
  <si>
    <t>UKUPAN IZNOS IZRAVNIH TROŠKOVA PROJEKTA</t>
  </si>
  <si>
    <t>UKUPAN IZNOS OPĆIH TROŠKOVA PROJEKTA</t>
  </si>
  <si>
    <t>PRIHVATLJIVI IZNOS NEIZRAVNIH TROŠKOVA PROJEKTA</t>
  </si>
  <si>
    <t xml:space="preserve">PRIHVATLJIVI IZNOS OPĆIH TROŠKOVA PROJEKTA </t>
  </si>
  <si>
    <t>IZNOS PRIHVATLJIVIH TROŠKOVA 
(bez općih i neizravnih troškova, zbroj iznosa iz stupca M)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</si>
  <si>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</si>
  <si>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</si>
  <si>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Ovaj prilog se sastoji od radnog lista "Tablica I. Izjava o izdacima" kojeg je potrebno ispuniti sa podacima o izdacima za koje se traži isplata, a koji su prethodno odobreni Odlukom o dodjeli sredstava. </t>
  </si>
  <si>
    <t>Ovaj prilog je sastavni dio Zahtjeva za isplatu te je isti potrebno dostaviti u tiskanom obliku te u elektronskom obliku Excell formatu na CD-u/DVD-u (radni list "Upute" nije potrebno dostavljati u tiskanom obliku)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</si>
  <si>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</si>
  <si>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</si>
  <si>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</si>
  <si>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</si>
  <si>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</si>
  <si>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</si>
  <si>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</si>
  <si>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</si>
  <si>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</si>
  <si>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</si>
  <si>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</si>
  <si>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</si>
  <si>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</si>
  <si>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</si>
  <si>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</si>
  <si>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</si>
  <si>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UKUPAN IZNOS POTPORE ZA ISPLATU 
(Zbroj iznosa iz retka 2., 7. i 8.)</t>
  </si>
  <si>
    <t>M.P.</t>
  </si>
  <si>
    <t>Verzija</t>
  </si>
  <si>
    <t xml:space="preserve">U stupcu N potrebno je iz padajućeg izbornika odabrati primjenjiv intenzitet javne potpore. Intenzitet potpore, sukladno propisanim FLAG natječajem, može biti 50% ili 100%. </t>
  </si>
  <si>
    <t>FLAG-natječaj za dodjelu potpore za provedbu projekta u okviru 
Mjere 1.1.B "Podrška razvoju i osuvremenjivanju male ribarske infrastrukture i unapređenje uvjeta poslovanja"  iz LRSR FLAG-a Vela vrata</t>
  </si>
  <si>
    <t xml:space="preserve">Potrebno je unijeti naziv nositelja projekta i projektnih partnera (ako je primjenjivo). Naziv nositelja projekta i projektnih partnera moraju biti istovjetni podacima navedenim u okviru obrasca 14.A Zahtjeva za isplatu, tablica 1. "Osnovni podaci o nositelju projekta i projektnim partnerima". </t>
  </si>
  <si>
    <t>Obrazac 14.B - IZJAVA O IZDACIMA</t>
  </si>
  <si>
    <t>S</t>
  </si>
  <si>
    <t>Plaćeni iznos izdatka u HRK** (ako je plaćeno u HRK)</t>
  </si>
  <si>
    <t>Ukupni iznos prihvatljivih troškova za koji se traži povrat u EUR**</t>
  </si>
  <si>
    <t xml:space="preserve">Nositelj projekta podatke unosi u ćelije označene bijelom bojom dok se ćelije označene sivom/žutom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</si>
  <si>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Plaćeni iznos izdatka u EUR** (ako je plaćeno u HRK izračunati prema tečaju konverzije 7,53450)</t>
  </si>
  <si>
    <t>Iznos izdatka u valuti navedenoj na računu</t>
  </si>
  <si>
    <t>Troškovi korištenja javnog prijevoza, smještaja i ostali troškovi službenog puta (cestarine, parking, tunelarine, ostale naknade i kotizacije) u valuti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</si>
</sst>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310">
    <xf numFmtId="0" fontId="0" fillId="0" borderId="0" xfId="0"/>
    <xf numFmtId="0" fontId="2" fillId="0" borderId="18" xfId="0" applyFont="1" applyBorder="1" applyAlignment="1">
      <alignment horizontal="justify" vertical="center" wrapText="1"/>
    </xf>
    <xf numFmtId="9" fontId="0" fillId="0" borderId="0" xfId="0" applyNumberFormat="1"/>
    <xf numFmtId="0" fontId="5" fillId="0" borderId="0" xfId="0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49" fontId="6" fillId="0" borderId="72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justify"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" fontId="6" fillId="0" borderId="73" xfId="0" applyNumberFormat="1" applyFont="1" applyBorder="1" applyAlignment="1">
      <alignment horizontal="right" vertical="center" wrapText="1"/>
    </xf>
    <xf numFmtId="4" fontId="6" fillId="0" borderId="74" xfId="0" applyNumberFormat="1" applyFont="1" applyBorder="1" applyAlignment="1">
      <alignment horizontal="right" vertical="center" wrapText="1"/>
    </xf>
    <xf numFmtId="4" fontId="6" fillId="3" borderId="75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vertical="center" wrapText="1"/>
    </xf>
    <xf numFmtId="4" fontId="6" fillId="3" borderId="75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78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6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justify"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" fontId="6" fillId="0" borderId="67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3" borderId="79" xfId="0" applyNumberFormat="1" applyFont="1" applyFill="1" applyBorder="1" applyAlignment="1">
      <alignment horizontal="right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59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83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1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7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0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0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1" xfId="0" applyFont="1" applyBorder="1" applyAlignment="1">
      <alignment vertical="center" wrapText="1"/>
    </xf>
    <xf numFmtId="4" fontId="5" fillId="6" borderId="81" xfId="0" applyNumberFormat="1" applyFont="1" applyFill="1" applyBorder="1" applyAlignment="1">
      <alignment horizontal="center" vertical="center" wrapText="1"/>
    </xf>
    <xf numFmtId="9" fontId="6" fillId="7" borderId="75" xfId="1" applyFont="1" applyFill="1" applyBorder="1" applyAlignment="1">
      <alignment vertical="center" wrapText="1"/>
    </xf>
    <xf numFmtId="49" fontId="6" fillId="7" borderId="75" xfId="0" applyNumberFormat="1" applyFont="1" applyFill="1" applyBorder="1" applyAlignment="1">
      <alignment vertical="center" wrapText="1"/>
    </xf>
    <xf numFmtId="49" fontId="6" fillId="7" borderId="78" xfId="0" applyNumberFormat="1" applyFont="1" applyFill="1" applyBorder="1" applyAlignment="1">
      <alignment vertical="center" wrapText="1"/>
    </xf>
    <xf numFmtId="49" fontId="6" fillId="7" borderId="58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79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4" fontId="6" fillId="0" borderId="0" xfId="0" applyNumberFormat="1" applyFont="1" applyFill="1" applyBorder="1" applyAlignment="1">
      <alignment vertical="center" wrapText="1"/>
    </xf>
    <xf numFmtId="2" fontId="6" fillId="0" borderId="63" xfId="0" applyNumberFormat="1" applyFont="1" applyFill="1" applyBorder="1" applyAlignment="1">
      <alignment horizontal="center" vertical="center" wrapText="1"/>
    </xf>
    <xf numFmtId="4" fontId="6" fillId="0" borderId="73" xfId="0" applyNumberFormat="1" applyFont="1" applyFill="1" applyBorder="1" applyAlignment="1">
      <alignment horizontal="right" vertical="center" wrapText="1"/>
    </xf>
    <xf numFmtId="4" fontId="6" fillId="0" borderId="74" xfId="0" applyNumberFormat="1" applyFont="1" applyFill="1" applyBorder="1" applyAlignment="1">
      <alignment horizontal="right" vertical="center" wrapText="1"/>
    </xf>
    <xf numFmtId="4" fontId="6" fillId="0" borderId="75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Fill="1" applyBorder="1" applyAlignment="1">
      <alignment horizontal="right" vertical="center" wrapText="1"/>
    </xf>
    <xf numFmtId="4" fontId="6" fillId="0" borderId="63" xfId="0" applyNumberFormat="1" applyFont="1" applyFill="1" applyBorder="1" applyAlignment="1">
      <alignment horizontal="right" vertical="center" wrapText="1"/>
    </xf>
    <xf numFmtId="2" fontId="6" fillId="0" borderId="47" xfId="0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 vertical="center" wrapText="1"/>
    </xf>
    <xf numFmtId="4" fontId="6" fillId="0" borderId="42" xfId="0" applyNumberFormat="1" applyFont="1" applyFill="1" applyBorder="1" applyAlignment="1">
      <alignment horizontal="right" vertical="center" wrapText="1"/>
    </xf>
    <xf numFmtId="4" fontId="6" fillId="0" borderId="78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4" fontId="6" fillId="0" borderId="47" xfId="0" applyNumberFormat="1" applyFont="1" applyFill="1" applyBorder="1" applyAlignment="1">
      <alignment horizontal="right" vertical="center" wrapText="1"/>
    </xf>
    <xf numFmtId="2" fontId="6" fillId="0" borderId="59" xfId="0" applyNumberFormat="1" applyFont="1" applyFill="1" applyBorder="1" applyAlignment="1">
      <alignment horizontal="center" vertical="center" wrapText="1"/>
    </xf>
    <xf numFmtId="4" fontId="6" fillId="0" borderId="67" xfId="0" applyNumberFormat="1" applyFont="1" applyFill="1" applyBorder="1" applyAlignment="1">
      <alignment horizontal="right" vertical="center" wrapText="1"/>
    </xf>
    <xf numFmtId="4" fontId="6" fillId="0" borderId="61" xfId="0" applyNumberFormat="1" applyFont="1" applyFill="1" applyBorder="1" applyAlignment="1">
      <alignment horizontal="right" vertical="center" wrapText="1"/>
    </xf>
    <xf numFmtId="4" fontId="6" fillId="0" borderId="79" xfId="0" applyNumberFormat="1" applyFont="1" applyFill="1" applyBorder="1" applyAlignment="1">
      <alignment horizontal="right" vertical="center" wrapText="1"/>
    </xf>
    <xf numFmtId="4" fontId="6" fillId="0" borderId="82" xfId="0" applyNumberFormat="1" applyFont="1" applyFill="1" applyBorder="1" applyAlignment="1">
      <alignment horizontal="right" vertical="center" wrapText="1"/>
    </xf>
    <xf numFmtId="4" fontId="6" fillId="0" borderId="59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vertical="center" wrapText="1"/>
    </xf>
    <xf numFmtId="4" fontId="11" fillId="5" borderId="81" xfId="0" applyNumberFormat="1" applyFont="1" applyFill="1" applyBorder="1" applyAlignment="1">
      <alignment horizontal="center" vertical="center" wrapText="1"/>
    </xf>
    <xf numFmtId="164" fontId="11" fillId="2" borderId="8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vertical="center" wrapText="1"/>
    </xf>
    <xf numFmtId="4" fontId="6" fillId="0" borderId="13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2" applyFont="1"/>
    <xf numFmtId="0" fontId="15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left" vertical="center"/>
    </xf>
    <xf numFmtId="0" fontId="16" fillId="9" borderId="13" xfId="0" applyFont="1" applyFill="1" applyBorder="1" applyAlignment="1">
      <alignment horizontal="right" vertical="center" wrapText="1"/>
    </xf>
    <xf numFmtId="0" fontId="17" fillId="9" borderId="0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right" vertical="center" wrapText="1"/>
    </xf>
    <xf numFmtId="0" fontId="5" fillId="9" borderId="0" xfId="0" applyFont="1" applyFill="1" applyBorder="1" applyAlignment="1">
      <alignment horizontal="right" vertical="center" wrapText="1"/>
    </xf>
    <xf numFmtId="0" fontId="11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8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1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vertical="center" wrapText="1"/>
    </xf>
    <xf numFmtId="0" fontId="6" fillId="10" borderId="0" xfId="0" applyFont="1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9" fontId="6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1" xfId="0" applyNumberFormat="1" applyFont="1" applyFill="1" applyBorder="1" applyAlignment="1">
      <alignment horizontal="center" vertical="center" wrapText="1"/>
    </xf>
    <xf numFmtId="4" fontId="6" fillId="6" borderId="81" xfId="0" applyNumberFormat="1" applyFont="1" applyFill="1" applyBorder="1" applyAlignment="1">
      <alignment horizontal="center" vertical="center" wrapText="1"/>
    </xf>
    <xf numFmtId="0" fontId="6" fillId="6" borderId="81" xfId="0" applyFont="1" applyFill="1" applyBorder="1" applyAlignment="1">
      <alignment horizontal="center" vertical="center" wrapText="1"/>
    </xf>
    <xf numFmtId="4" fontId="6" fillId="6" borderId="81" xfId="0" applyNumberFormat="1" applyFont="1" applyFill="1" applyBorder="1" applyAlignment="1">
      <alignment horizontal="center" vertical="center"/>
    </xf>
    <xf numFmtId="4" fontId="11" fillId="15" borderId="81" xfId="0" applyNumberFormat="1" applyFont="1" applyFill="1" applyBorder="1" applyAlignment="1">
      <alignment horizontal="center" vertical="center" wrapText="1"/>
    </xf>
    <xf numFmtId="4" fontId="21" fillId="15" borderId="81" xfId="0" applyNumberFormat="1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16" fontId="23" fillId="0" borderId="0" xfId="2" applyNumberFormat="1" applyFont="1" applyAlignment="1">
      <alignment horizontal="center" vertical="center"/>
    </xf>
    <xf numFmtId="164" fontId="5" fillId="2" borderId="13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3" fillId="0" borderId="64" xfId="0" applyFont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6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5" fillId="14" borderId="11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95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3" borderId="9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4" fontId="5" fillId="6" borderId="34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5" fillId="6" borderId="88" xfId="0" applyNumberFormat="1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8" xfId="0" applyFont="1" applyFill="1" applyBorder="1" applyAlignment="1">
      <alignment horizontal="center" vertical="center" wrapText="1"/>
    </xf>
    <xf numFmtId="0" fontId="5" fillId="6" borderId="85" xfId="0" applyFont="1" applyFill="1" applyBorder="1" applyAlignment="1">
      <alignment horizontal="center" vertical="center" wrapText="1"/>
    </xf>
    <xf numFmtId="0" fontId="5" fillId="6" borderId="86" xfId="0" applyFont="1" applyFill="1" applyBorder="1" applyAlignment="1">
      <alignment horizontal="center" vertical="center" wrapText="1"/>
    </xf>
    <xf numFmtId="0" fontId="5" fillId="6" borderId="87" xfId="0" applyFont="1" applyFill="1" applyBorder="1" applyAlignment="1">
      <alignment horizontal="center"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88" xfId="0" applyNumberFormat="1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0" fontId="5" fillId="2" borderId="92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49" fontId="5" fillId="2" borderId="9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6" borderId="81" xfId="0" applyFont="1" applyFill="1" applyBorder="1" applyAlignment="1">
      <alignment horizontal="center" vertical="center"/>
    </xf>
    <xf numFmtId="0" fontId="5" fillId="13" borderId="8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14" borderId="81" xfId="0" applyFont="1" applyFill="1" applyBorder="1" applyAlignment="1">
      <alignment horizontal="center" vertical="center"/>
    </xf>
    <xf numFmtId="0" fontId="20" fillId="3" borderId="81" xfId="0" applyFont="1" applyFill="1" applyBorder="1" applyAlignment="1">
      <alignment horizontal="center" vertical="center"/>
    </xf>
    <xf numFmtId="0" fontId="5" fillId="8" borderId="8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6" borderId="81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" fontId="19" fillId="8" borderId="81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6" fillId="0" borderId="26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4" fontId="6" fillId="0" borderId="97" xfId="0" applyNumberFormat="1" applyFont="1" applyBorder="1" applyAlignment="1">
      <alignment horizontal="right" vertical="center" wrapText="1"/>
    </xf>
    <xf numFmtId="4" fontId="6" fillId="4" borderId="77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center" vertical="center" wrapText="1"/>
    </xf>
    <xf numFmtId="4" fontId="6" fillId="6" borderId="81" xfId="0" applyNumberFormat="1" applyFont="1" applyFill="1" applyBorder="1" applyAlignment="1">
      <alignment vertical="center" wrapText="1"/>
    </xf>
  </cellXfs>
  <cellStyles count="3">
    <cellStyle name="Normalno" xfId="0" builtinId="0"/>
    <cellStyle name="Normalno 2" xfId="2" xr:uid="{00000000-0005-0000-0000-000000000000}"/>
    <cellStyle name="Postotak" xfId="1" builtinId="5"/>
  </cellStyles>
  <dxfs count="0"/>
  <tableStyles count="0" defaultTableStyle="TableStyleMedium2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49697</xdr:colOff>
      <xdr:row>0</xdr:row>
      <xdr:rowOff>0</xdr:rowOff>
    </xdr:from>
    <xdr:to>
      <xdr:col>3</xdr:col>
      <xdr:colOff>59222</xdr:colOff>
      <xdr:row>1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349" y="0"/>
          <a:ext cx="663851" cy="436494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3</xdr:col>
      <xdr:colOff>463826</xdr:colOff>
      <xdr:row>0</xdr:row>
      <xdr:rowOff>8283</xdr:rowOff>
    </xdr:from>
    <xdr:to>
      <xdr:col>5</xdr:col>
      <xdr:colOff>397980</xdr:colOff>
      <xdr:row>1</xdr:row>
      <xdr:rowOff>181390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804" y="8283"/>
          <a:ext cx="124280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654326</xdr:colOff>
      <xdr:row>0</xdr:row>
      <xdr:rowOff>8282</xdr:rowOff>
    </xdr:from>
    <xdr:to>
      <xdr:col>7</xdr:col>
      <xdr:colOff>171864</xdr:colOff>
      <xdr:row>1</xdr:row>
      <xdr:rowOff>152814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956" y="8282"/>
          <a:ext cx="826191" cy="40957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9</xdr:col>
      <xdr:colOff>538369</xdr:colOff>
      <xdr:row>0</xdr:row>
      <xdr:rowOff>33130</xdr:rowOff>
    </xdr:from>
    <xdr:to>
      <xdr:col>12</xdr:col>
      <xdr:colOff>613741</xdr:colOff>
      <xdr:row>2</xdr:row>
      <xdr:rowOff>23605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304" y="33130"/>
          <a:ext cx="20383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view="pageLayout" topLeftCell="A7" zoomScale="115" zoomScaleNormal="100" zoomScalePageLayoutView="115" workbookViewId="0">
      <selection activeCell="C21" sqref="C21"/>
    </sheetView>
  </sheetViews>
  <sheetFormatPr defaultRowHeight="21" x14ac:dyDescent="0.25"/>
  <cols>
    <col min="1" max="16384" width="9.140625" style="128"/>
  </cols>
  <sheetData>
    <row r="1" spans="2:13" x14ac:dyDescent="0.25">
      <c r="F1" s="129"/>
      <c r="G1" s="129"/>
      <c r="H1" s="129"/>
      <c r="I1" s="129"/>
      <c r="K1" s="129"/>
      <c r="L1" s="129"/>
    </row>
    <row r="2" spans="2:13" ht="24" customHeight="1" x14ac:dyDescent="0.2">
      <c r="C2" s="130" t="s">
        <v>82</v>
      </c>
      <c r="F2" s="129"/>
      <c r="G2" s="129"/>
      <c r="H2" s="129"/>
      <c r="I2" s="129"/>
      <c r="K2" s="129"/>
      <c r="L2" s="129"/>
    </row>
    <row r="3" spans="2:13" x14ac:dyDescent="0.25">
      <c r="F3" s="129"/>
      <c r="G3" s="129"/>
      <c r="H3" s="129"/>
      <c r="I3" s="129"/>
      <c r="K3" s="129"/>
      <c r="L3" s="129"/>
    </row>
    <row r="4" spans="2:13" x14ac:dyDescent="0.25">
      <c r="F4" s="129"/>
      <c r="G4" s="129"/>
      <c r="H4" s="129"/>
      <c r="I4" s="129"/>
    </row>
    <row r="5" spans="2:13" x14ac:dyDescent="0.25">
      <c r="F5" s="129"/>
      <c r="G5" s="129"/>
      <c r="H5" s="129"/>
      <c r="I5" s="129"/>
    </row>
    <row r="6" spans="2:13" x14ac:dyDescent="0.25">
      <c r="F6" s="129"/>
      <c r="G6" s="129"/>
      <c r="H6" s="129"/>
      <c r="I6" s="129"/>
    </row>
    <row r="8" spans="2:13" ht="23.25" customHeight="1" x14ac:dyDescent="0.25">
      <c r="B8" s="177" t="s">
        <v>122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2:13" ht="23.25" customHeight="1" x14ac:dyDescent="0.25"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2:13" ht="21" customHeight="1" x14ac:dyDescent="0.25"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2:13" ht="21" customHeight="1" x14ac:dyDescent="0.25"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2:13" ht="23.25" x14ac:dyDescent="0.25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2:13" ht="23.25" x14ac:dyDescent="0.25">
      <c r="B13" s="131"/>
      <c r="C13" s="131"/>
      <c r="D13" s="177" t="s">
        <v>83</v>
      </c>
      <c r="E13" s="178"/>
      <c r="F13" s="178"/>
      <c r="G13" s="178"/>
      <c r="H13" s="178"/>
      <c r="I13" s="178"/>
      <c r="J13" s="178"/>
      <c r="K13" s="178"/>
      <c r="L13" s="131"/>
      <c r="M13" s="131"/>
    </row>
    <row r="14" spans="2:13" ht="23.25" x14ac:dyDescent="0.25">
      <c r="B14" s="131"/>
      <c r="C14" s="131"/>
      <c r="D14" s="178"/>
      <c r="E14" s="178"/>
      <c r="F14" s="178"/>
      <c r="G14" s="178"/>
      <c r="H14" s="178"/>
      <c r="I14" s="178"/>
      <c r="J14" s="178"/>
      <c r="K14" s="178"/>
      <c r="L14" s="131"/>
      <c r="M14" s="131"/>
    </row>
    <row r="15" spans="2:13" ht="23.25" x14ac:dyDescent="0.25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2:13" ht="23.25" x14ac:dyDescent="0.25">
      <c r="B16" s="131"/>
      <c r="C16" s="131"/>
      <c r="D16" s="131"/>
      <c r="E16" s="178" t="s">
        <v>124</v>
      </c>
      <c r="F16" s="178"/>
      <c r="G16" s="178"/>
      <c r="H16" s="178"/>
      <c r="I16" s="178"/>
      <c r="J16" s="178"/>
      <c r="K16" s="131"/>
      <c r="L16" s="131"/>
      <c r="M16" s="131"/>
    </row>
    <row r="17" spans="2:13" ht="23.25" x14ac:dyDescent="0.25">
      <c r="B17" s="131"/>
      <c r="C17" s="131"/>
      <c r="D17" s="131"/>
      <c r="E17" s="178"/>
      <c r="F17" s="178"/>
      <c r="G17" s="178"/>
      <c r="H17" s="178"/>
      <c r="I17" s="178"/>
      <c r="J17" s="178"/>
      <c r="K17" s="131"/>
      <c r="L17" s="131"/>
      <c r="M17" s="131"/>
    </row>
    <row r="21" spans="2:13" x14ac:dyDescent="0.25">
      <c r="B21" s="172" t="s">
        <v>120</v>
      </c>
      <c r="C21" s="173">
        <v>44927</v>
      </c>
    </row>
  </sheetData>
  <mergeCells count="3">
    <mergeCell ref="B8:M11"/>
    <mergeCell ref="D13:K14"/>
    <mergeCell ref="E16:J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showGridLines="0" view="pageLayout" zoomScaleNormal="100" zoomScaleSheetLayoutView="115" workbookViewId="0">
      <selection activeCell="B5" sqref="B5:M5"/>
    </sheetView>
  </sheetViews>
  <sheetFormatPr defaultColWidth="8.7109375" defaultRowHeight="15" x14ac:dyDescent="0.25"/>
  <cols>
    <col min="1" max="1" width="8.7109375" style="8"/>
    <col min="2" max="2" width="70.7109375" style="8" customWidth="1"/>
    <col min="3" max="12" width="8.7109375" style="8"/>
    <col min="13" max="13" width="14.7109375" style="8" customWidth="1"/>
    <col min="14" max="257" width="8.7109375" style="8"/>
    <col min="258" max="258" width="70.7109375" style="8" customWidth="1"/>
    <col min="259" max="513" width="8.7109375" style="8"/>
    <col min="514" max="514" width="70.7109375" style="8" customWidth="1"/>
    <col min="515" max="769" width="8.7109375" style="8"/>
    <col min="770" max="770" width="70.7109375" style="8" customWidth="1"/>
    <col min="771" max="1025" width="8.7109375" style="8"/>
    <col min="1026" max="1026" width="70.7109375" style="8" customWidth="1"/>
    <col min="1027" max="1281" width="8.7109375" style="8"/>
    <col min="1282" max="1282" width="70.7109375" style="8" customWidth="1"/>
    <col min="1283" max="1537" width="8.7109375" style="8"/>
    <col min="1538" max="1538" width="70.7109375" style="8" customWidth="1"/>
    <col min="1539" max="1793" width="8.7109375" style="8"/>
    <col min="1794" max="1794" width="70.7109375" style="8" customWidth="1"/>
    <col min="1795" max="2049" width="8.7109375" style="8"/>
    <col min="2050" max="2050" width="70.7109375" style="8" customWidth="1"/>
    <col min="2051" max="2305" width="8.7109375" style="8"/>
    <col min="2306" max="2306" width="70.7109375" style="8" customWidth="1"/>
    <col min="2307" max="2561" width="8.7109375" style="8"/>
    <col min="2562" max="2562" width="70.7109375" style="8" customWidth="1"/>
    <col min="2563" max="2817" width="8.7109375" style="8"/>
    <col min="2818" max="2818" width="70.7109375" style="8" customWidth="1"/>
    <col min="2819" max="3073" width="8.7109375" style="8"/>
    <col min="3074" max="3074" width="70.7109375" style="8" customWidth="1"/>
    <col min="3075" max="3329" width="8.7109375" style="8"/>
    <col min="3330" max="3330" width="70.7109375" style="8" customWidth="1"/>
    <col min="3331" max="3585" width="8.7109375" style="8"/>
    <col min="3586" max="3586" width="70.7109375" style="8" customWidth="1"/>
    <col min="3587" max="3841" width="8.7109375" style="8"/>
    <col min="3842" max="3842" width="70.7109375" style="8" customWidth="1"/>
    <col min="3843" max="4097" width="8.7109375" style="8"/>
    <col min="4098" max="4098" width="70.7109375" style="8" customWidth="1"/>
    <col min="4099" max="4353" width="8.7109375" style="8"/>
    <col min="4354" max="4354" width="70.7109375" style="8" customWidth="1"/>
    <col min="4355" max="4609" width="8.7109375" style="8"/>
    <col min="4610" max="4610" width="70.7109375" style="8" customWidth="1"/>
    <col min="4611" max="4865" width="8.7109375" style="8"/>
    <col min="4866" max="4866" width="70.7109375" style="8" customWidth="1"/>
    <col min="4867" max="5121" width="8.7109375" style="8"/>
    <col min="5122" max="5122" width="70.7109375" style="8" customWidth="1"/>
    <col min="5123" max="5377" width="8.7109375" style="8"/>
    <col min="5378" max="5378" width="70.7109375" style="8" customWidth="1"/>
    <col min="5379" max="5633" width="8.7109375" style="8"/>
    <col min="5634" max="5634" width="70.7109375" style="8" customWidth="1"/>
    <col min="5635" max="5889" width="8.7109375" style="8"/>
    <col min="5890" max="5890" width="70.7109375" style="8" customWidth="1"/>
    <col min="5891" max="6145" width="8.7109375" style="8"/>
    <col min="6146" max="6146" width="70.7109375" style="8" customWidth="1"/>
    <col min="6147" max="6401" width="8.7109375" style="8"/>
    <col min="6402" max="6402" width="70.7109375" style="8" customWidth="1"/>
    <col min="6403" max="6657" width="8.7109375" style="8"/>
    <col min="6658" max="6658" width="70.7109375" style="8" customWidth="1"/>
    <col min="6659" max="6913" width="8.7109375" style="8"/>
    <col min="6914" max="6914" width="70.7109375" style="8" customWidth="1"/>
    <col min="6915" max="7169" width="8.7109375" style="8"/>
    <col min="7170" max="7170" width="70.7109375" style="8" customWidth="1"/>
    <col min="7171" max="7425" width="8.7109375" style="8"/>
    <col min="7426" max="7426" width="70.7109375" style="8" customWidth="1"/>
    <col min="7427" max="7681" width="8.7109375" style="8"/>
    <col min="7682" max="7682" width="70.7109375" style="8" customWidth="1"/>
    <col min="7683" max="7937" width="8.7109375" style="8"/>
    <col min="7938" max="7938" width="70.7109375" style="8" customWidth="1"/>
    <col min="7939" max="8193" width="8.7109375" style="8"/>
    <col min="8194" max="8194" width="70.7109375" style="8" customWidth="1"/>
    <col min="8195" max="8449" width="8.7109375" style="8"/>
    <col min="8450" max="8450" width="70.7109375" style="8" customWidth="1"/>
    <col min="8451" max="8705" width="8.7109375" style="8"/>
    <col min="8706" max="8706" width="70.7109375" style="8" customWidth="1"/>
    <col min="8707" max="8961" width="8.7109375" style="8"/>
    <col min="8962" max="8962" width="70.7109375" style="8" customWidth="1"/>
    <col min="8963" max="9217" width="8.7109375" style="8"/>
    <col min="9218" max="9218" width="70.7109375" style="8" customWidth="1"/>
    <col min="9219" max="9473" width="8.7109375" style="8"/>
    <col min="9474" max="9474" width="70.7109375" style="8" customWidth="1"/>
    <col min="9475" max="9729" width="8.7109375" style="8"/>
    <col min="9730" max="9730" width="70.7109375" style="8" customWidth="1"/>
    <col min="9731" max="9985" width="8.7109375" style="8"/>
    <col min="9986" max="9986" width="70.7109375" style="8" customWidth="1"/>
    <col min="9987" max="10241" width="8.7109375" style="8"/>
    <col min="10242" max="10242" width="70.7109375" style="8" customWidth="1"/>
    <col min="10243" max="10497" width="8.7109375" style="8"/>
    <col min="10498" max="10498" width="70.7109375" style="8" customWidth="1"/>
    <col min="10499" max="10753" width="8.7109375" style="8"/>
    <col min="10754" max="10754" width="70.7109375" style="8" customWidth="1"/>
    <col min="10755" max="11009" width="8.7109375" style="8"/>
    <col min="11010" max="11010" width="70.7109375" style="8" customWidth="1"/>
    <col min="11011" max="11265" width="8.7109375" style="8"/>
    <col min="11266" max="11266" width="70.7109375" style="8" customWidth="1"/>
    <col min="11267" max="11521" width="8.7109375" style="8"/>
    <col min="11522" max="11522" width="70.7109375" style="8" customWidth="1"/>
    <col min="11523" max="11777" width="8.7109375" style="8"/>
    <col min="11778" max="11778" width="70.7109375" style="8" customWidth="1"/>
    <col min="11779" max="12033" width="8.7109375" style="8"/>
    <col min="12034" max="12034" width="70.7109375" style="8" customWidth="1"/>
    <col min="12035" max="12289" width="8.7109375" style="8"/>
    <col min="12290" max="12290" width="70.7109375" style="8" customWidth="1"/>
    <col min="12291" max="12545" width="8.7109375" style="8"/>
    <col min="12546" max="12546" width="70.7109375" style="8" customWidth="1"/>
    <col min="12547" max="12801" width="8.7109375" style="8"/>
    <col min="12802" max="12802" width="70.7109375" style="8" customWidth="1"/>
    <col min="12803" max="13057" width="8.7109375" style="8"/>
    <col min="13058" max="13058" width="70.7109375" style="8" customWidth="1"/>
    <col min="13059" max="13313" width="8.7109375" style="8"/>
    <col min="13314" max="13314" width="70.7109375" style="8" customWidth="1"/>
    <col min="13315" max="13569" width="8.7109375" style="8"/>
    <col min="13570" max="13570" width="70.7109375" style="8" customWidth="1"/>
    <col min="13571" max="13825" width="8.7109375" style="8"/>
    <col min="13826" max="13826" width="70.7109375" style="8" customWidth="1"/>
    <col min="13827" max="14081" width="8.7109375" style="8"/>
    <col min="14082" max="14082" width="70.7109375" style="8" customWidth="1"/>
    <col min="14083" max="14337" width="8.7109375" style="8"/>
    <col min="14338" max="14338" width="70.7109375" style="8" customWidth="1"/>
    <col min="14339" max="14593" width="8.7109375" style="8"/>
    <col min="14594" max="14594" width="70.7109375" style="8" customWidth="1"/>
    <col min="14595" max="14849" width="8.7109375" style="8"/>
    <col min="14850" max="14850" width="70.7109375" style="8" customWidth="1"/>
    <col min="14851" max="15105" width="8.7109375" style="8"/>
    <col min="15106" max="15106" width="70.7109375" style="8" customWidth="1"/>
    <col min="15107" max="15361" width="8.7109375" style="8"/>
    <col min="15362" max="15362" width="70.7109375" style="8" customWidth="1"/>
    <col min="15363" max="15617" width="8.7109375" style="8"/>
    <col min="15618" max="15618" width="70.7109375" style="8" customWidth="1"/>
    <col min="15619" max="15873" width="8.7109375" style="8"/>
    <col min="15874" max="15874" width="70.7109375" style="8" customWidth="1"/>
    <col min="15875" max="16129" width="8.7109375" style="8"/>
    <col min="16130" max="16130" width="70.7109375" style="8" customWidth="1"/>
    <col min="16131" max="16384" width="8.7109375" style="8"/>
  </cols>
  <sheetData>
    <row r="1" spans="1:14" ht="25.5" customHeight="1" x14ac:dyDescent="0.25">
      <c r="A1" s="9"/>
      <c r="B1" s="180" t="s">
        <v>9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4" ht="35.1" customHeight="1" x14ac:dyDescent="0.25">
      <c r="A2" s="9"/>
      <c r="B2" s="183" t="s">
        <v>100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14" ht="49.5" customHeight="1" x14ac:dyDescent="0.25">
      <c r="A3" s="9"/>
      <c r="B3" s="186" t="s">
        <v>123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4" ht="35.1" customHeight="1" x14ac:dyDescent="0.25">
      <c r="A4" s="9"/>
      <c r="B4" s="186" t="s">
        <v>42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8"/>
    </row>
    <row r="5" spans="1:14" ht="39.950000000000003" customHeight="1" x14ac:dyDescent="0.25">
      <c r="A5" s="9"/>
      <c r="B5" s="189" t="s">
        <v>128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1"/>
    </row>
    <row r="6" spans="1:14" ht="35.1" customHeight="1" x14ac:dyDescent="0.25">
      <c r="A6" s="9"/>
      <c r="B6" s="186" t="s">
        <v>101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8"/>
      <c r="N6" s="1"/>
    </row>
    <row r="7" spans="1:14" ht="35.1" customHeight="1" x14ac:dyDescent="0.25">
      <c r="A7" s="95"/>
      <c r="B7" s="207" t="s">
        <v>102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  <c r="N7" s="95"/>
    </row>
    <row r="8" spans="1:14" ht="24" customHeight="1" x14ac:dyDescent="0.25">
      <c r="B8" s="203" t="s">
        <v>103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5"/>
    </row>
    <row r="9" spans="1:14" ht="18.75" customHeight="1" x14ac:dyDescent="0.25"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</row>
    <row r="10" spans="1:14" ht="25.5" customHeight="1" x14ac:dyDescent="0.25">
      <c r="A10" s="9"/>
      <c r="B10" s="202" t="s">
        <v>28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4" ht="25.5" customHeight="1" x14ac:dyDescent="0.25">
      <c r="A11" s="9"/>
      <c r="B11" s="210" t="s">
        <v>79</v>
      </c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2"/>
    </row>
    <row r="12" spans="1:14" ht="29.25" customHeight="1" x14ac:dyDescent="0.25">
      <c r="A12" s="9"/>
      <c r="B12" s="193" t="s">
        <v>50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5"/>
    </row>
    <row r="13" spans="1:14" ht="39.950000000000003" customHeight="1" x14ac:dyDescent="0.25">
      <c r="A13" s="9"/>
      <c r="B13" s="196" t="s">
        <v>51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8"/>
    </row>
    <row r="14" spans="1:14" ht="30" customHeight="1" x14ac:dyDescent="0.25">
      <c r="A14" s="9"/>
      <c r="B14" s="196" t="s">
        <v>52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8"/>
    </row>
    <row r="15" spans="1:14" ht="39.950000000000003" customHeight="1" x14ac:dyDescent="0.25">
      <c r="A15" s="9"/>
      <c r="B15" s="196" t="s">
        <v>104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92"/>
    </row>
    <row r="16" spans="1:14" ht="39.950000000000003" customHeight="1" x14ac:dyDescent="0.25">
      <c r="A16" s="9"/>
      <c r="B16" s="183" t="s">
        <v>78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5"/>
    </row>
    <row r="17" spans="1:13" ht="44.25" customHeight="1" x14ac:dyDescent="0.25">
      <c r="A17" s="9"/>
      <c r="B17" s="196" t="s">
        <v>81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8"/>
    </row>
    <row r="18" spans="1:13" ht="30.75" customHeight="1" x14ac:dyDescent="0.25">
      <c r="A18" s="9"/>
      <c r="B18" s="199" t="s">
        <v>121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</row>
    <row r="19" spans="1:13" ht="30.75" customHeight="1" x14ac:dyDescent="0.25">
      <c r="A19" s="9"/>
      <c r="B19" s="183" t="s">
        <v>53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5"/>
    </row>
    <row r="20" spans="1:13" ht="29.25" customHeight="1" x14ac:dyDescent="0.25">
      <c r="A20" s="9"/>
      <c r="B20" s="192" t="s">
        <v>54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</row>
    <row r="21" spans="1:13" ht="56.25" customHeight="1" x14ac:dyDescent="0.25">
      <c r="A21" s="9"/>
      <c r="B21" s="179" t="s">
        <v>48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  <row r="23" spans="1:13" x14ac:dyDescent="0.25">
      <c r="B23" s="8" t="s">
        <v>30</v>
      </c>
    </row>
  </sheetData>
  <mergeCells count="21">
    <mergeCell ref="B8:M8"/>
    <mergeCell ref="B9:M9"/>
    <mergeCell ref="B7:M7"/>
    <mergeCell ref="B16:M16"/>
    <mergeCell ref="B11:M11"/>
    <mergeCell ref="B21:M21"/>
    <mergeCell ref="B1:M1"/>
    <mergeCell ref="B2:M2"/>
    <mergeCell ref="B3:M3"/>
    <mergeCell ref="B4:M4"/>
    <mergeCell ref="B5:M5"/>
    <mergeCell ref="B20:M20"/>
    <mergeCell ref="B12:M12"/>
    <mergeCell ref="B13:M13"/>
    <mergeCell ref="B17:M17"/>
    <mergeCell ref="B18:M18"/>
    <mergeCell ref="B14:M14"/>
    <mergeCell ref="B15:L15"/>
    <mergeCell ref="B6:M6"/>
    <mergeCell ref="B19:M19"/>
    <mergeCell ref="B10:M10"/>
  </mergeCells>
  <pageMargins left="0.7" right="0.7" top="0.75" bottom="0.75" header="0.3" footer="0.3"/>
  <pageSetup paperSize="9" scale="68" fitToHeight="0" orientation="landscape" r:id="rId1"/>
  <headerFooter>
    <oddHeader>&amp;C&amp;"Times New Roman,Regular"
Zahtjev za isplatu - Prilog: Izjava o izdacima</oddHeader>
  </headerFooter>
  <rowBreaks count="1" manualBreakCount="1">
    <brk id="8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23"/>
  <sheetViews>
    <sheetView showGridLines="0" tabSelected="1" view="pageLayout" topLeftCell="A103" zoomScale="70" zoomScaleNormal="70" zoomScalePageLayoutView="70" workbookViewId="0">
      <selection activeCell="F110" sqref="F110"/>
    </sheetView>
  </sheetViews>
  <sheetFormatPr defaultColWidth="8.7109375" defaultRowHeight="15.75" x14ac:dyDescent="0.25"/>
  <cols>
    <col min="1" max="2" width="8.7109375" style="6"/>
    <col min="3" max="3" width="7.7109375" style="6" customWidth="1"/>
    <col min="4" max="5" width="22.140625" style="6" customWidth="1"/>
    <col min="6" max="6" width="19.140625" style="7" customWidth="1"/>
    <col min="7" max="7" width="21.5703125" style="77" customWidth="1"/>
    <col min="8" max="8" width="15" style="78" customWidth="1"/>
    <col min="9" max="9" width="14.5703125" style="78" customWidth="1"/>
    <col min="10" max="11" width="15.140625" style="78" customWidth="1"/>
    <col min="12" max="12" width="17.5703125" style="78" customWidth="1"/>
    <col min="13" max="14" width="15.140625" style="78" customWidth="1"/>
    <col min="15" max="16" width="17.5703125" style="6" customWidth="1"/>
    <col min="17" max="17" width="19.140625" style="6" customWidth="1"/>
    <col min="18" max="18" width="19.85546875" style="6" customWidth="1"/>
    <col min="19" max="19" width="20.7109375" style="6" customWidth="1"/>
    <col min="20" max="20" width="16.85546875" style="6" customWidth="1"/>
    <col min="21" max="16384" width="8.7109375" style="6"/>
  </cols>
  <sheetData>
    <row r="1" spans="2:20" ht="15.75" customHeight="1" x14ac:dyDescent="0.25">
      <c r="B1" s="143" t="s">
        <v>19</v>
      </c>
      <c r="C1" s="144"/>
      <c r="D1" s="145"/>
      <c r="E1" s="145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2:20" ht="16.5" thickBot="1" x14ac:dyDescent="0.3">
      <c r="C2" s="290"/>
      <c r="D2" s="290"/>
      <c r="E2" s="290"/>
      <c r="F2" s="290"/>
      <c r="G2" s="290"/>
      <c r="H2" s="290"/>
      <c r="I2" s="290"/>
      <c r="J2" s="290"/>
      <c r="K2" s="94"/>
      <c r="L2" s="94"/>
      <c r="M2" s="94"/>
      <c r="N2" s="176"/>
    </row>
    <row r="3" spans="2:20" ht="15.75" customHeight="1" thickTop="1" thickBot="1" x14ac:dyDescent="0.3">
      <c r="B3" s="298" t="s">
        <v>84</v>
      </c>
      <c r="C3" s="298"/>
      <c r="D3" s="298"/>
      <c r="E3" s="291"/>
      <c r="F3" s="291"/>
      <c r="G3" s="291"/>
      <c r="H3" s="291"/>
      <c r="I3" s="291"/>
      <c r="J3" s="291"/>
      <c r="K3" s="291"/>
      <c r="L3" s="81"/>
      <c r="M3" s="81"/>
      <c r="N3" s="81"/>
      <c r="O3" s="81"/>
      <c r="P3" s="81"/>
      <c r="Q3" s="81"/>
      <c r="R3" s="81"/>
      <c r="S3" s="81"/>
    </row>
    <row r="4" spans="2:20" ht="17.25" thickTop="1" thickBot="1" x14ac:dyDescent="0.3">
      <c r="B4" s="298" t="s">
        <v>85</v>
      </c>
      <c r="C4" s="298"/>
      <c r="D4" s="298"/>
      <c r="E4" s="292" t="s">
        <v>49</v>
      </c>
      <c r="F4" s="292"/>
      <c r="G4" s="292"/>
      <c r="H4" s="292"/>
      <c r="I4" s="292"/>
      <c r="J4" s="292"/>
      <c r="K4" s="292"/>
      <c r="L4" s="80"/>
      <c r="M4" s="80"/>
      <c r="N4" s="80"/>
      <c r="O4" s="80"/>
      <c r="P4" s="80"/>
      <c r="Q4" s="80"/>
      <c r="R4" s="80"/>
      <c r="S4" s="80"/>
    </row>
    <row r="5" spans="2:20" ht="15.75" customHeight="1" thickTop="1" thickBot="1" x14ac:dyDescent="0.3">
      <c r="B5" s="284" t="s">
        <v>45</v>
      </c>
      <c r="C5" s="284"/>
      <c r="D5" s="284"/>
      <c r="E5" s="84" t="s">
        <v>46</v>
      </c>
      <c r="F5" s="84" t="s">
        <v>47</v>
      </c>
      <c r="G5" s="83"/>
      <c r="H5" s="83"/>
      <c r="I5" s="83"/>
      <c r="J5" s="83"/>
      <c r="K5" s="83"/>
      <c r="L5" s="82"/>
      <c r="M5" s="82"/>
      <c r="N5" s="82"/>
      <c r="O5" s="82"/>
      <c r="P5" s="82"/>
      <c r="Q5" s="82"/>
      <c r="R5" s="82"/>
      <c r="S5" s="82"/>
    </row>
    <row r="6" spans="2:20" ht="19.5" thickTop="1" thickBot="1" x14ac:dyDescent="0.3">
      <c r="B6" s="147" t="s">
        <v>86</v>
      </c>
      <c r="C6" s="148"/>
      <c r="D6" s="148"/>
      <c r="E6" s="148"/>
      <c r="F6" s="148"/>
      <c r="G6" s="148"/>
      <c r="H6" s="148"/>
      <c r="I6" s="148"/>
      <c r="J6" s="148"/>
      <c r="K6" s="149"/>
      <c r="L6" s="149"/>
      <c r="M6" s="149"/>
      <c r="N6" s="149"/>
      <c r="O6" s="148"/>
      <c r="P6" s="148"/>
      <c r="Q6" s="150"/>
      <c r="R6" s="150"/>
      <c r="S6" s="150"/>
      <c r="T6" s="151"/>
    </row>
    <row r="7" spans="2:20" ht="17.25" customHeight="1" thickTop="1" thickBot="1" x14ac:dyDescent="0.3">
      <c r="B7" s="226" t="s">
        <v>34</v>
      </c>
      <c r="C7" s="226" t="s">
        <v>20</v>
      </c>
      <c r="D7" s="293" t="s">
        <v>23</v>
      </c>
      <c r="E7" s="293"/>
      <c r="F7" s="293"/>
      <c r="G7" s="293"/>
      <c r="H7" s="293"/>
      <c r="I7" s="293"/>
      <c r="J7" s="294"/>
      <c r="K7" s="126" t="s">
        <v>24</v>
      </c>
      <c r="L7" s="127"/>
      <c r="M7" s="127"/>
      <c r="N7" s="127"/>
      <c r="O7" s="127"/>
      <c r="P7" s="127"/>
      <c r="Q7" s="295" t="s">
        <v>31</v>
      </c>
      <c r="R7" s="226" t="s">
        <v>32</v>
      </c>
      <c r="S7" s="226" t="s">
        <v>33</v>
      </c>
      <c r="T7" s="299" t="s">
        <v>25</v>
      </c>
    </row>
    <row r="8" spans="2:20" ht="36" customHeight="1" thickTop="1" thickBot="1" x14ac:dyDescent="0.3">
      <c r="B8" s="227"/>
      <c r="C8" s="227"/>
      <c r="D8" s="263" t="s">
        <v>55</v>
      </c>
      <c r="E8" s="263" t="s">
        <v>56</v>
      </c>
      <c r="F8" s="265" t="s">
        <v>44</v>
      </c>
      <c r="G8" s="265" t="s">
        <v>16</v>
      </c>
      <c r="H8" s="267" t="s">
        <v>130</v>
      </c>
      <c r="I8" s="268"/>
      <c r="J8" s="268"/>
      <c r="K8" s="269" t="s">
        <v>18</v>
      </c>
      <c r="L8" s="271" t="s">
        <v>21</v>
      </c>
      <c r="M8" s="271" t="s">
        <v>22</v>
      </c>
      <c r="N8" s="272" t="s">
        <v>126</v>
      </c>
      <c r="O8" s="272" t="s">
        <v>129</v>
      </c>
      <c r="P8" s="274" t="s">
        <v>127</v>
      </c>
      <c r="Q8" s="296"/>
      <c r="R8" s="227"/>
      <c r="S8" s="227"/>
      <c r="T8" s="300"/>
    </row>
    <row r="9" spans="2:20" ht="81" customHeight="1" thickTop="1" x14ac:dyDescent="0.25">
      <c r="B9" s="228"/>
      <c r="C9" s="228"/>
      <c r="D9" s="264"/>
      <c r="E9" s="264"/>
      <c r="F9" s="266"/>
      <c r="G9" s="266"/>
      <c r="H9" s="10" t="s">
        <v>17</v>
      </c>
      <c r="I9" s="11" t="s">
        <v>57</v>
      </c>
      <c r="J9" s="12" t="s">
        <v>0</v>
      </c>
      <c r="K9" s="270"/>
      <c r="L9" s="235"/>
      <c r="M9" s="235"/>
      <c r="N9" s="273"/>
      <c r="O9" s="273"/>
      <c r="P9" s="275"/>
      <c r="Q9" s="297"/>
      <c r="R9" s="228"/>
      <c r="S9" s="228"/>
      <c r="T9" s="300"/>
    </row>
    <row r="10" spans="2:20" x14ac:dyDescent="0.25">
      <c r="B10" s="13"/>
      <c r="C10" s="13" t="s">
        <v>2</v>
      </c>
      <c r="D10" s="14" t="s">
        <v>43</v>
      </c>
      <c r="E10" s="14" t="s">
        <v>3</v>
      </c>
      <c r="F10" s="15" t="s">
        <v>4</v>
      </c>
      <c r="G10" s="16" t="s">
        <v>5</v>
      </c>
      <c r="H10" s="17" t="s">
        <v>6</v>
      </c>
      <c r="I10" s="18" t="s">
        <v>7</v>
      </c>
      <c r="J10" s="19" t="s">
        <v>8</v>
      </c>
      <c r="K10" s="20" t="s">
        <v>10</v>
      </c>
      <c r="L10" s="21" t="s">
        <v>11</v>
      </c>
      <c r="M10" s="21" t="s">
        <v>12</v>
      </c>
      <c r="N10" s="22" t="s">
        <v>13</v>
      </c>
      <c r="O10" s="23" t="s">
        <v>14</v>
      </c>
      <c r="P10" s="24" t="s">
        <v>15</v>
      </c>
      <c r="Q10" s="24" t="s">
        <v>29</v>
      </c>
      <c r="R10" s="24" t="s">
        <v>38</v>
      </c>
      <c r="S10" s="13" t="s">
        <v>39</v>
      </c>
      <c r="T10" s="13" t="s">
        <v>125</v>
      </c>
    </row>
    <row r="11" spans="2:20" x14ac:dyDescent="0.25">
      <c r="B11" s="219" t="s">
        <v>35</v>
      </c>
      <c r="C11" s="25"/>
      <c r="D11" s="26"/>
      <c r="E11" s="26"/>
      <c r="F11" s="27"/>
      <c r="G11" s="28"/>
      <c r="H11" s="29">
        <v>0</v>
      </c>
      <c r="I11" s="30">
        <v>0</v>
      </c>
      <c r="J11" s="31">
        <f>H11+I11</f>
        <v>0</v>
      </c>
      <c r="K11" s="32"/>
      <c r="L11" s="33"/>
      <c r="M11" s="33"/>
      <c r="N11" s="303"/>
      <c r="O11" s="34">
        <v>0</v>
      </c>
      <c r="P11" s="307">
        <v>0</v>
      </c>
      <c r="Q11" s="86">
        <v>1</v>
      </c>
      <c r="R11" s="35">
        <f>P11*Q11</f>
        <v>0</v>
      </c>
      <c r="S11" s="35">
        <f>P11-R11</f>
        <v>0</v>
      </c>
      <c r="T11" s="87"/>
    </row>
    <row r="12" spans="2:20" x14ac:dyDescent="0.25">
      <c r="B12" s="220"/>
      <c r="C12" s="36"/>
      <c r="D12" s="37"/>
      <c r="E12" s="37"/>
      <c r="F12" s="38"/>
      <c r="G12" s="39"/>
      <c r="H12" s="40"/>
      <c r="I12" s="41"/>
      <c r="J12" s="42">
        <f t="shared" ref="J12:J15" si="0">H12+I12</f>
        <v>0</v>
      </c>
      <c r="K12" s="43"/>
      <c r="L12" s="44"/>
      <c r="M12" s="44"/>
      <c r="N12" s="304"/>
      <c r="O12" s="45"/>
      <c r="P12" s="307">
        <v>0</v>
      </c>
      <c r="Q12" s="86">
        <v>1</v>
      </c>
      <c r="R12" s="35">
        <f t="shared" ref="R12:R27" si="1">P12*Q12</f>
        <v>0</v>
      </c>
      <c r="S12" s="35">
        <f t="shared" ref="S12:S27" si="2">P12-R12</f>
        <v>0</v>
      </c>
      <c r="T12" s="88"/>
    </row>
    <row r="13" spans="2:20" x14ac:dyDescent="0.25">
      <c r="B13" s="220"/>
      <c r="C13" s="36"/>
      <c r="D13" s="37"/>
      <c r="E13" s="37"/>
      <c r="F13" s="38"/>
      <c r="G13" s="39"/>
      <c r="H13" s="40"/>
      <c r="I13" s="41"/>
      <c r="J13" s="42">
        <f t="shared" si="0"/>
        <v>0</v>
      </c>
      <c r="K13" s="43"/>
      <c r="L13" s="44"/>
      <c r="M13" s="44"/>
      <c r="N13" s="304"/>
      <c r="O13" s="45"/>
      <c r="P13" s="307">
        <v>0</v>
      </c>
      <c r="Q13" s="86">
        <v>1</v>
      </c>
      <c r="R13" s="35">
        <f t="shared" si="1"/>
        <v>0</v>
      </c>
      <c r="S13" s="35">
        <f t="shared" si="2"/>
        <v>0</v>
      </c>
      <c r="T13" s="88"/>
    </row>
    <row r="14" spans="2:20" x14ac:dyDescent="0.25">
      <c r="B14" s="220"/>
      <c r="C14" s="36"/>
      <c r="D14" s="37"/>
      <c r="E14" s="37"/>
      <c r="F14" s="38"/>
      <c r="G14" s="39"/>
      <c r="H14" s="40"/>
      <c r="I14" s="41"/>
      <c r="J14" s="42">
        <f t="shared" si="0"/>
        <v>0</v>
      </c>
      <c r="K14" s="43"/>
      <c r="L14" s="44"/>
      <c r="M14" s="44"/>
      <c r="N14" s="304"/>
      <c r="O14" s="45"/>
      <c r="P14" s="307">
        <v>0</v>
      </c>
      <c r="Q14" s="86">
        <v>1</v>
      </c>
      <c r="R14" s="35">
        <f t="shared" si="1"/>
        <v>0</v>
      </c>
      <c r="S14" s="35">
        <f t="shared" si="2"/>
        <v>0</v>
      </c>
      <c r="T14" s="88"/>
    </row>
    <row r="15" spans="2:20" ht="16.5" thickBot="1" x14ac:dyDescent="0.3">
      <c r="B15" s="220"/>
      <c r="C15" s="93"/>
      <c r="D15" s="46"/>
      <c r="E15" s="46"/>
      <c r="F15" s="47"/>
      <c r="G15" s="48"/>
      <c r="H15" s="49"/>
      <c r="I15" s="50"/>
      <c r="J15" s="51">
        <f t="shared" si="0"/>
        <v>0</v>
      </c>
      <c r="K15" s="52"/>
      <c r="L15" s="53"/>
      <c r="M15" s="53"/>
      <c r="N15" s="305"/>
      <c r="O15" s="54"/>
      <c r="P15" s="307">
        <v>0</v>
      </c>
      <c r="Q15" s="86">
        <v>1</v>
      </c>
      <c r="R15" s="55">
        <f t="shared" si="1"/>
        <v>0</v>
      </c>
      <c r="S15" s="55">
        <f t="shared" si="2"/>
        <v>0</v>
      </c>
      <c r="T15" s="89"/>
    </row>
    <row r="16" spans="2:20" ht="17.25" customHeight="1" thickTop="1" thickBot="1" x14ac:dyDescent="0.3">
      <c r="B16" s="256"/>
      <c r="C16" s="257"/>
      <c r="D16" s="257"/>
      <c r="E16" s="257"/>
      <c r="F16" s="257"/>
      <c r="G16" s="257"/>
      <c r="H16" s="257"/>
      <c r="I16" s="257"/>
      <c r="J16" s="258"/>
      <c r="K16" s="222" t="s">
        <v>1</v>
      </c>
      <c r="L16" s="223"/>
      <c r="M16" s="224"/>
      <c r="N16" s="174"/>
      <c r="O16" s="56">
        <f>SUM(O11:O15)</f>
        <v>0</v>
      </c>
      <c r="P16" s="308">
        <f>SUM(P11:P15)</f>
        <v>0</v>
      </c>
      <c r="Q16" s="168"/>
      <c r="R16" s="57">
        <f>SUM(R11:R15)</f>
        <v>0</v>
      </c>
      <c r="S16" s="57">
        <f>SUM(S11:S15)</f>
        <v>0</v>
      </c>
      <c r="T16" s="58"/>
    </row>
    <row r="17" spans="2:20" ht="16.5" thickTop="1" x14ac:dyDescent="0.25">
      <c r="B17" s="220" t="s">
        <v>36</v>
      </c>
      <c r="C17" s="59"/>
      <c r="D17" s="60"/>
      <c r="E17" s="60"/>
      <c r="F17" s="61"/>
      <c r="G17" s="62"/>
      <c r="H17" s="63">
        <v>0</v>
      </c>
      <c r="I17" s="64">
        <v>0</v>
      </c>
      <c r="J17" s="65">
        <f>H17+I17</f>
        <v>0</v>
      </c>
      <c r="K17" s="66"/>
      <c r="L17" s="67"/>
      <c r="M17" s="67"/>
      <c r="N17" s="306"/>
      <c r="O17" s="68">
        <v>0</v>
      </c>
      <c r="P17" s="307">
        <v>0</v>
      </c>
      <c r="Q17" s="86">
        <v>1</v>
      </c>
      <c r="R17" s="69">
        <f t="shared" si="1"/>
        <v>0</v>
      </c>
      <c r="S17" s="69">
        <f t="shared" si="2"/>
        <v>0</v>
      </c>
      <c r="T17" s="90"/>
    </row>
    <row r="18" spans="2:20" x14ac:dyDescent="0.25">
      <c r="B18" s="220"/>
      <c r="C18" s="36"/>
      <c r="D18" s="37"/>
      <c r="E18" s="37"/>
      <c r="F18" s="38"/>
      <c r="G18" s="39"/>
      <c r="H18" s="40"/>
      <c r="I18" s="41"/>
      <c r="J18" s="42">
        <f>H18*I18</f>
        <v>0</v>
      </c>
      <c r="K18" s="43"/>
      <c r="L18" s="44"/>
      <c r="M18" s="44"/>
      <c r="N18" s="304"/>
      <c r="O18" s="45"/>
      <c r="P18" s="307">
        <v>0</v>
      </c>
      <c r="Q18" s="86">
        <v>1</v>
      </c>
      <c r="R18" s="35">
        <f t="shared" si="1"/>
        <v>0</v>
      </c>
      <c r="S18" s="35">
        <f t="shared" si="2"/>
        <v>0</v>
      </c>
      <c r="T18" s="88"/>
    </row>
    <row r="19" spans="2:20" x14ac:dyDescent="0.25">
      <c r="B19" s="220"/>
      <c r="C19" s="36"/>
      <c r="D19" s="37"/>
      <c r="E19" s="37"/>
      <c r="F19" s="38"/>
      <c r="G19" s="39"/>
      <c r="H19" s="40"/>
      <c r="I19" s="41"/>
      <c r="J19" s="42">
        <f>H19*I19</f>
        <v>0</v>
      </c>
      <c r="K19" s="43"/>
      <c r="L19" s="44"/>
      <c r="M19" s="44"/>
      <c r="N19" s="304"/>
      <c r="O19" s="45"/>
      <c r="P19" s="307">
        <v>0</v>
      </c>
      <c r="Q19" s="86">
        <v>1</v>
      </c>
      <c r="R19" s="35">
        <f t="shared" si="1"/>
        <v>0</v>
      </c>
      <c r="S19" s="35">
        <f t="shared" si="2"/>
        <v>0</v>
      </c>
      <c r="T19" s="88"/>
    </row>
    <row r="20" spans="2:20" x14ac:dyDescent="0.25">
      <c r="B20" s="220"/>
      <c r="C20" s="36"/>
      <c r="D20" s="37"/>
      <c r="E20" s="37"/>
      <c r="F20" s="38"/>
      <c r="G20" s="39"/>
      <c r="H20" s="40"/>
      <c r="I20" s="41"/>
      <c r="J20" s="42">
        <f>H20*I20</f>
        <v>0</v>
      </c>
      <c r="K20" s="43"/>
      <c r="L20" s="44"/>
      <c r="M20" s="44"/>
      <c r="N20" s="304"/>
      <c r="O20" s="45"/>
      <c r="P20" s="307">
        <v>0</v>
      </c>
      <c r="Q20" s="86">
        <v>1</v>
      </c>
      <c r="R20" s="35">
        <f t="shared" si="1"/>
        <v>0</v>
      </c>
      <c r="S20" s="35">
        <f t="shared" si="2"/>
        <v>0</v>
      </c>
      <c r="T20" s="88"/>
    </row>
    <row r="21" spans="2:20" ht="16.5" thickBot="1" x14ac:dyDescent="0.3">
      <c r="B21" s="220"/>
      <c r="C21" s="93"/>
      <c r="D21" s="46"/>
      <c r="E21" s="46"/>
      <c r="F21" s="47"/>
      <c r="G21" s="48"/>
      <c r="H21" s="70"/>
      <c r="I21" s="50"/>
      <c r="J21" s="51">
        <f>H21*I21</f>
        <v>0</v>
      </c>
      <c r="K21" s="71"/>
      <c r="L21" s="53"/>
      <c r="M21" s="53"/>
      <c r="N21" s="305"/>
      <c r="O21" s="54"/>
      <c r="P21" s="307">
        <v>0</v>
      </c>
      <c r="Q21" s="86">
        <v>1</v>
      </c>
      <c r="R21" s="55">
        <f t="shared" si="1"/>
        <v>0</v>
      </c>
      <c r="S21" s="55">
        <f t="shared" si="2"/>
        <v>0</v>
      </c>
      <c r="T21" s="91"/>
    </row>
    <row r="22" spans="2:20" ht="17.25" customHeight="1" thickTop="1" thickBot="1" x14ac:dyDescent="0.3">
      <c r="B22" s="256"/>
      <c r="C22" s="257"/>
      <c r="D22" s="257"/>
      <c r="E22" s="257"/>
      <c r="F22" s="257"/>
      <c r="G22" s="257"/>
      <c r="H22" s="257"/>
      <c r="I22" s="257"/>
      <c r="J22" s="258"/>
      <c r="K22" s="222" t="s">
        <v>1</v>
      </c>
      <c r="L22" s="223"/>
      <c r="M22" s="224"/>
      <c r="N22" s="174"/>
      <c r="O22" s="56">
        <f>SUM(O17:O21)</f>
        <v>0</v>
      </c>
      <c r="P22" s="308">
        <f>SUM(P17:P21)</f>
        <v>0</v>
      </c>
      <c r="Q22" s="168"/>
      <c r="R22" s="57">
        <f>SUM(R17:R21)</f>
        <v>0</v>
      </c>
      <c r="S22" s="57">
        <f>SUM(S17:S21)</f>
        <v>0</v>
      </c>
      <c r="T22" s="58"/>
    </row>
    <row r="23" spans="2:20" ht="16.5" thickTop="1" x14ac:dyDescent="0.25">
      <c r="B23" s="259" t="s">
        <v>37</v>
      </c>
      <c r="C23" s="36"/>
      <c r="D23" s="37"/>
      <c r="E23" s="37"/>
      <c r="F23" s="38"/>
      <c r="G23" s="39"/>
      <c r="H23" s="40">
        <v>0</v>
      </c>
      <c r="I23" s="41">
        <v>0</v>
      </c>
      <c r="J23" s="72">
        <f>H23+I23</f>
        <v>0</v>
      </c>
      <c r="K23" s="43"/>
      <c r="L23" s="44"/>
      <c r="M23" s="44"/>
      <c r="N23" s="304"/>
      <c r="O23" s="45">
        <v>0</v>
      </c>
      <c r="P23" s="307">
        <v>0</v>
      </c>
      <c r="Q23" s="86">
        <v>1</v>
      </c>
      <c r="R23" s="69">
        <f t="shared" si="1"/>
        <v>0</v>
      </c>
      <c r="S23" s="69">
        <f t="shared" si="2"/>
        <v>0</v>
      </c>
      <c r="T23" s="90"/>
    </row>
    <row r="24" spans="2:20" x14ac:dyDescent="0.25">
      <c r="B24" s="220"/>
      <c r="C24" s="36"/>
      <c r="D24" s="37"/>
      <c r="E24" s="37"/>
      <c r="F24" s="38"/>
      <c r="G24" s="39"/>
      <c r="H24" s="40"/>
      <c r="I24" s="41"/>
      <c r="J24" s="72">
        <f>H24+I24</f>
        <v>0</v>
      </c>
      <c r="K24" s="43"/>
      <c r="L24" s="44"/>
      <c r="M24" s="44"/>
      <c r="N24" s="304"/>
      <c r="O24" s="45"/>
      <c r="P24" s="307">
        <v>0</v>
      </c>
      <c r="Q24" s="86">
        <v>1</v>
      </c>
      <c r="R24" s="35">
        <f t="shared" si="1"/>
        <v>0</v>
      </c>
      <c r="S24" s="35">
        <f t="shared" si="2"/>
        <v>0</v>
      </c>
      <c r="T24" s="88"/>
    </row>
    <row r="25" spans="2:20" x14ac:dyDescent="0.25">
      <c r="B25" s="220"/>
      <c r="C25" s="36"/>
      <c r="D25" s="37"/>
      <c r="E25" s="37"/>
      <c r="F25" s="38"/>
      <c r="G25" s="39"/>
      <c r="H25" s="40"/>
      <c r="I25" s="41"/>
      <c r="J25" s="72">
        <f>H25+I25</f>
        <v>0</v>
      </c>
      <c r="K25" s="43"/>
      <c r="L25" s="44"/>
      <c r="M25" s="44"/>
      <c r="N25" s="304"/>
      <c r="O25" s="45"/>
      <c r="P25" s="307">
        <v>0</v>
      </c>
      <c r="Q25" s="86">
        <v>1</v>
      </c>
      <c r="R25" s="35">
        <f t="shared" si="1"/>
        <v>0</v>
      </c>
      <c r="S25" s="35">
        <f t="shared" si="2"/>
        <v>0</v>
      </c>
      <c r="T25" s="88"/>
    </row>
    <row r="26" spans="2:20" x14ac:dyDescent="0.25">
      <c r="B26" s="220"/>
      <c r="C26" s="36"/>
      <c r="D26" s="37"/>
      <c r="E26" s="37"/>
      <c r="F26" s="38"/>
      <c r="G26" s="39"/>
      <c r="H26" s="40"/>
      <c r="I26" s="41"/>
      <c r="J26" s="72">
        <f>H26+I26</f>
        <v>0</v>
      </c>
      <c r="K26" s="43"/>
      <c r="L26" s="44"/>
      <c r="M26" s="44"/>
      <c r="N26" s="304"/>
      <c r="O26" s="45"/>
      <c r="P26" s="307">
        <v>0</v>
      </c>
      <c r="Q26" s="86">
        <v>1</v>
      </c>
      <c r="R26" s="35">
        <f t="shared" si="1"/>
        <v>0</v>
      </c>
      <c r="S26" s="35">
        <f t="shared" si="2"/>
        <v>0</v>
      </c>
      <c r="T26" s="88"/>
    </row>
    <row r="27" spans="2:20" ht="16.5" thickBot="1" x14ac:dyDescent="0.3">
      <c r="B27" s="220"/>
      <c r="C27" s="93"/>
      <c r="D27" s="46"/>
      <c r="E27" s="46"/>
      <c r="F27" s="47"/>
      <c r="G27" s="48"/>
      <c r="H27" s="49"/>
      <c r="I27" s="50"/>
      <c r="J27" s="73">
        <f>H27+I27</f>
        <v>0</v>
      </c>
      <c r="K27" s="52"/>
      <c r="L27" s="53"/>
      <c r="M27" s="53"/>
      <c r="N27" s="305"/>
      <c r="O27" s="54"/>
      <c r="P27" s="307">
        <v>0</v>
      </c>
      <c r="Q27" s="86">
        <v>1</v>
      </c>
      <c r="R27" s="55">
        <f t="shared" si="1"/>
        <v>0</v>
      </c>
      <c r="S27" s="55">
        <f t="shared" si="2"/>
        <v>0</v>
      </c>
      <c r="T27" s="89"/>
    </row>
    <row r="28" spans="2:20" ht="17.25" customHeight="1" thickTop="1" thickBot="1" x14ac:dyDescent="0.3">
      <c r="B28" s="256"/>
      <c r="C28" s="257"/>
      <c r="D28" s="257"/>
      <c r="E28" s="257"/>
      <c r="F28" s="257"/>
      <c r="G28" s="257"/>
      <c r="H28" s="257"/>
      <c r="I28" s="257"/>
      <c r="J28" s="258"/>
      <c r="K28" s="222" t="s">
        <v>1</v>
      </c>
      <c r="L28" s="223"/>
      <c r="M28" s="224"/>
      <c r="N28" s="174"/>
      <c r="O28" s="56">
        <f>SUM(O23:O27)</f>
        <v>0</v>
      </c>
      <c r="P28" s="308">
        <f>SUM(P23:P27)</f>
        <v>0</v>
      </c>
      <c r="Q28" s="168"/>
      <c r="R28" s="57">
        <f>SUM(R23:R27)</f>
        <v>0</v>
      </c>
      <c r="S28" s="57">
        <f>SUM(S23:S27)</f>
        <v>0</v>
      </c>
      <c r="T28" s="58"/>
    </row>
    <row r="29" spans="2:20" ht="19.5" thickTop="1" thickBot="1" x14ac:dyDescent="0.3">
      <c r="B29" s="141" t="s">
        <v>89</v>
      </c>
      <c r="C29" s="142"/>
      <c r="D29" s="142"/>
      <c r="E29" s="142"/>
      <c r="F29" s="142"/>
      <c r="G29" s="142"/>
      <c r="H29" s="142"/>
      <c r="I29" s="142"/>
      <c r="J29" s="142"/>
      <c r="K29" s="152"/>
      <c r="L29" s="152"/>
      <c r="M29" s="152"/>
      <c r="N29" s="152"/>
      <c r="O29" s="142"/>
      <c r="P29" s="142"/>
      <c r="Q29" s="153"/>
      <c r="R29" s="153"/>
      <c r="S29" s="153"/>
      <c r="T29" s="154"/>
    </row>
    <row r="30" spans="2:20" ht="17.25" thickTop="1" thickBot="1" x14ac:dyDescent="0.3">
      <c r="B30" s="226" t="s">
        <v>34</v>
      </c>
      <c r="C30" s="226" t="s">
        <v>20</v>
      </c>
      <c r="D30" s="293" t="s">
        <v>23</v>
      </c>
      <c r="E30" s="293"/>
      <c r="F30" s="293"/>
      <c r="G30" s="293"/>
      <c r="H30" s="293"/>
      <c r="I30" s="293"/>
      <c r="J30" s="294"/>
      <c r="K30" s="126" t="s">
        <v>24</v>
      </c>
      <c r="L30" s="127"/>
      <c r="M30" s="127"/>
      <c r="N30" s="127"/>
      <c r="O30" s="127"/>
      <c r="P30" s="127"/>
      <c r="Q30" s="295" t="s">
        <v>31</v>
      </c>
      <c r="R30" s="226" t="s">
        <v>32</v>
      </c>
      <c r="S30" s="226" t="s">
        <v>33</v>
      </c>
      <c r="T30" s="226" t="s">
        <v>25</v>
      </c>
    </row>
    <row r="31" spans="2:20" ht="36" customHeight="1" thickTop="1" thickBot="1" x14ac:dyDescent="0.3">
      <c r="B31" s="227"/>
      <c r="C31" s="227"/>
      <c r="D31" s="263" t="s">
        <v>55</v>
      </c>
      <c r="E31" s="263" t="s">
        <v>56</v>
      </c>
      <c r="F31" s="265" t="s">
        <v>44</v>
      </c>
      <c r="G31" s="265" t="s">
        <v>16</v>
      </c>
      <c r="H31" s="267" t="s">
        <v>130</v>
      </c>
      <c r="I31" s="268"/>
      <c r="J31" s="268"/>
      <c r="K31" s="269" t="s">
        <v>18</v>
      </c>
      <c r="L31" s="271" t="s">
        <v>21</v>
      </c>
      <c r="M31" s="271" t="s">
        <v>22</v>
      </c>
      <c r="N31" s="272" t="s">
        <v>126</v>
      </c>
      <c r="O31" s="272" t="s">
        <v>129</v>
      </c>
      <c r="P31" s="274" t="s">
        <v>127</v>
      </c>
      <c r="Q31" s="296"/>
      <c r="R31" s="227"/>
      <c r="S31" s="227"/>
      <c r="T31" s="227"/>
    </row>
    <row r="32" spans="2:20" ht="76.5" customHeight="1" thickTop="1" x14ac:dyDescent="0.25">
      <c r="B32" s="228"/>
      <c r="C32" s="228"/>
      <c r="D32" s="264"/>
      <c r="E32" s="264"/>
      <c r="F32" s="266"/>
      <c r="G32" s="266"/>
      <c r="H32" s="10" t="s">
        <v>17</v>
      </c>
      <c r="I32" s="11" t="s">
        <v>57</v>
      </c>
      <c r="J32" s="12" t="s">
        <v>0</v>
      </c>
      <c r="K32" s="270"/>
      <c r="L32" s="235"/>
      <c r="M32" s="235"/>
      <c r="N32" s="273"/>
      <c r="O32" s="273"/>
      <c r="P32" s="275"/>
      <c r="Q32" s="297"/>
      <c r="R32" s="228"/>
      <c r="S32" s="228"/>
      <c r="T32" s="227"/>
    </row>
    <row r="33" spans="2:20" x14ac:dyDescent="0.25">
      <c r="B33" s="13"/>
      <c r="C33" s="13" t="s">
        <v>2</v>
      </c>
      <c r="D33" s="14" t="s">
        <v>43</v>
      </c>
      <c r="E33" s="14" t="s">
        <v>3</v>
      </c>
      <c r="F33" s="15" t="s">
        <v>4</v>
      </c>
      <c r="G33" s="16" t="s">
        <v>5</v>
      </c>
      <c r="H33" s="17" t="s">
        <v>6</v>
      </c>
      <c r="I33" s="18" t="s">
        <v>7</v>
      </c>
      <c r="J33" s="19" t="s">
        <v>8</v>
      </c>
      <c r="K33" s="20" t="s">
        <v>10</v>
      </c>
      <c r="L33" s="21" t="s">
        <v>11</v>
      </c>
      <c r="M33" s="21" t="s">
        <v>12</v>
      </c>
      <c r="N33" s="22" t="s">
        <v>13</v>
      </c>
      <c r="O33" s="23" t="s">
        <v>14</v>
      </c>
      <c r="P33" s="24" t="s">
        <v>15</v>
      </c>
      <c r="Q33" s="24" t="s">
        <v>29</v>
      </c>
      <c r="R33" s="24" t="s">
        <v>38</v>
      </c>
      <c r="S33" s="13" t="s">
        <v>39</v>
      </c>
      <c r="T33" s="13" t="s">
        <v>125</v>
      </c>
    </row>
    <row r="34" spans="2:20" x14ac:dyDescent="0.25">
      <c r="B34" s="219" t="s">
        <v>35</v>
      </c>
      <c r="C34" s="25"/>
      <c r="D34" s="26"/>
      <c r="E34" s="26"/>
      <c r="F34" s="27"/>
      <c r="G34" s="28"/>
      <c r="H34" s="29">
        <v>0</v>
      </c>
      <c r="I34" s="30">
        <v>0</v>
      </c>
      <c r="J34" s="31">
        <f>H34+I34</f>
        <v>0</v>
      </c>
      <c r="K34" s="32"/>
      <c r="L34" s="33"/>
      <c r="M34" s="33"/>
      <c r="N34" s="303"/>
      <c r="O34" s="34">
        <v>0</v>
      </c>
      <c r="P34" s="307">
        <v>0</v>
      </c>
      <c r="Q34" s="86">
        <v>1</v>
      </c>
      <c r="R34" s="35">
        <f>P34*Q34</f>
        <v>0</v>
      </c>
      <c r="S34" s="35">
        <f>P34-R34</f>
        <v>0</v>
      </c>
      <c r="T34" s="87"/>
    </row>
    <row r="35" spans="2:20" x14ac:dyDescent="0.25">
      <c r="B35" s="220"/>
      <c r="C35" s="36"/>
      <c r="D35" s="37"/>
      <c r="E35" s="37"/>
      <c r="F35" s="38"/>
      <c r="G35" s="39"/>
      <c r="H35" s="40"/>
      <c r="I35" s="41"/>
      <c r="J35" s="42">
        <f t="shared" ref="J35:J38" si="3">H35+I35</f>
        <v>0</v>
      </c>
      <c r="K35" s="43"/>
      <c r="L35" s="44"/>
      <c r="M35" s="44"/>
      <c r="N35" s="304"/>
      <c r="O35" s="45"/>
      <c r="P35" s="307">
        <v>0</v>
      </c>
      <c r="Q35" s="86">
        <v>1</v>
      </c>
      <c r="R35" s="35">
        <f t="shared" ref="R35:R38" si="4">P35*Q35</f>
        <v>0</v>
      </c>
      <c r="S35" s="35">
        <f t="shared" ref="S35:S38" si="5">P35-R35</f>
        <v>0</v>
      </c>
      <c r="T35" s="88"/>
    </row>
    <row r="36" spans="2:20" x14ac:dyDescent="0.25">
      <c r="B36" s="220"/>
      <c r="C36" s="36"/>
      <c r="D36" s="37"/>
      <c r="E36" s="37"/>
      <c r="F36" s="38"/>
      <c r="G36" s="39"/>
      <c r="H36" s="40"/>
      <c r="I36" s="41"/>
      <c r="J36" s="42">
        <f t="shared" si="3"/>
        <v>0</v>
      </c>
      <c r="K36" s="43"/>
      <c r="L36" s="44"/>
      <c r="M36" s="44"/>
      <c r="N36" s="304"/>
      <c r="O36" s="45"/>
      <c r="P36" s="307">
        <v>0</v>
      </c>
      <c r="Q36" s="86">
        <v>1</v>
      </c>
      <c r="R36" s="35">
        <f t="shared" si="4"/>
        <v>0</v>
      </c>
      <c r="S36" s="35">
        <f t="shared" si="5"/>
        <v>0</v>
      </c>
      <c r="T36" s="88"/>
    </row>
    <row r="37" spans="2:20" x14ac:dyDescent="0.25">
      <c r="B37" s="220"/>
      <c r="C37" s="36"/>
      <c r="D37" s="37"/>
      <c r="E37" s="37"/>
      <c r="F37" s="38"/>
      <c r="G37" s="39"/>
      <c r="H37" s="40"/>
      <c r="I37" s="41"/>
      <c r="J37" s="42">
        <f t="shared" si="3"/>
        <v>0</v>
      </c>
      <c r="K37" s="43"/>
      <c r="L37" s="44"/>
      <c r="M37" s="44"/>
      <c r="N37" s="304"/>
      <c r="O37" s="45"/>
      <c r="P37" s="307">
        <v>0</v>
      </c>
      <c r="Q37" s="86">
        <v>1</v>
      </c>
      <c r="R37" s="35">
        <f t="shared" si="4"/>
        <v>0</v>
      </c>
      <c r="S37" s="35">
        <f t="shared" si="5"/>
        <v>0</v>
      </c>
      <c r="T37" s="88"/>
    </row>
    <row r="38" spans="2:20" ht="16.5" thickBot="1" x14ac:dyDescent="0.3">
      <c r="B38" s="220"/>
      <c r="C38" s="133"/>
      <c r="D38" s="46"/>
      <c r="E38" s="46"/>
      <c r="F38" s="47"/>
      <c r="G38" s="48"/>
      <c r="H38" s="49"/>
      <c r="I38" s="50"/>
      <c r="J38" s="51">
        <f t="shared" si="3"/>
        <v>0</v>
      </c>
      <c r="K38" s="52"/>
      <c r="L38" s="53"/>
      <c r="M38" s="53"/>
      <c r="N38" s="305"/>
      <c r="O38" s="54"/>
      <c r="P38" s="307">
        <v>0</v>
      </c>
      <c r="Q38" s="86">
        <v>1</v>
      </c>
      <c r="R38" s="55">
        <f t="shared" si="4"/>
        <v>0</v>
      </c>
      <c r="S38" s="55">
        <f t="shared" si="5"/>
        <v>0</v>
      </c>
      <c r="T38" s="89"/>
    </row>
    <row r="39" spans="2:20" ht="17.25" customHeight="1" thickTop="1" thickBot="1" x14ac:dyDescent="0.3">
      <c r="B39" s="256"/>
      <c r="C39" s="257"/>
      <c r="D39" s="257"/>
      <c r="E39" s="257"/>
      <c r="F39" s="257"/>
      <c r="G39" s="257"/>
      <c r="H39" s="257"/>
      <c r="I39" s="257"/>
      <c r="J39" s="258"/>
      <c r="K39" s="222" t="s">
        <v>1</v>
      </c>
      <c r="L39" s="223"/>
      <c r="M39" s="224"/>
      <c r="N39" s="174"/>
      <c r="O39" s="56">
        <f>SUM(O34:O38)</f>
        <v>0</v>
      </c>
      <c r="P39" s="308">
        <f>SUM(P34:P38)</f>
        <v>0</v>
      </c>
      <c r="Q39" s="168"/>
      <c r="R39" s="57">
        <f>SUM(R34:R38)</f>
        <v>0</v>
      </c>
      <c r="S39" s="57">
        <f>SUM(S34:S38)</f>
        <v>0</v>
      </c>
      <c r="T39" s="58"/>
    </row>
    <row r="40" spans="2:20" ht="16.5" thickTop="1" x14ac:dyDescent="0.25">
      <c r="B40" s="220" t="s">
        <v>36</v>
      </c>
      <c r="C40" s="59"/>
      <c r="D40" s="60"/>
      <c r="E40" s="60"/>
      <c r="F40" s="61"/>
      <c r="G40" s="62"/>
      <c r="H40" s="63">
        <v>0</v>
      </c>
      <c r="I40" s="64">
        <v>0</v>
      </c>
      <c r="J40" s="65">
        <f>H40+I40</f>
        <v>0</v>
      </c>
      <c r="K40" s="66"/>
      <c r="L40" s="67"/>
      <c r="M40" s="67"/>
      <c r="N40" s="306"/>
      <c r="O40" s="68">
        <v>0</v>
      </c>
      <c r="P40" s="307">
        <v>0</v>
      </c>
      <c r="Q40" s="86">
        <v>1</v>
      </c>
      <c r="R40" s="69">
        <f t="shared" ref="R40:R44" si="6">P40*Q40</f>
        <v>0</v>
      </c>
      <c r="S40" s="69">
        <f t="shared" ref="S40:S44" si="7">P40-R40</f>
        <v>0</v>
      </c>
      <c r="T40" s="90"/>
    </row>
    <row r="41" spans="2:20" x14ac:dyDescent="0.25">
      <c r="B41" s="220"/>
      <c r="C41" s="36"/>
      <c r="D41" s="37"/>
      <c r="E41" s="37"/>
      <c r="F41" s="38"/>
      <c r="G41" s="39"/>
      <c r="H41" s="40"/>
      <c r="I41" s="41"/>
      <c r="J41" s="42">
        <f>H41*I41</f>
        <v>0</v>
      </c>
      <c r="K41" s="43"/>
      <c r="L41" s="44"/>
      <c r="M41" s="44"/>
      <c r="N41" s="304"/>
      <c r="O41" s="45"/>
      <c r="P41" s="307">
        <v>0</v>
      </c>
      <c r="Q41" s="86">
        <v>1</v>
      </c>
      <c r="R41" s="35">
        <f t="shared" si="6"/>
        <v>0</v>
      </c>
      <c r="S41" s="35">
        <f t="shared" si="7"/>
        <v>0</v>
      </c>
      <c r="T41" s="88"/>
    </row>
    <row r="42" spans="2:20" x14ac:dyDescent="0.25">
      <c r="B42" s="220"/>
      <c r="C42" s="36"/>
      <c r="D42" s="37"/>
      <c r="E42" s="37"/>
      <c r="F42" s="38"/>
      <c r="G42" s="39"/>
      <c r="H42" s="40"/>
      <c r="I42" s="41"/>
      <c r="J42" s="42">
        <f>H42*I42</f>
        <v>0</v>
      </c>
      <c r="K42" s="43"/>
      <c r="L42" s="44"/>
      <c r="M42" s="44"/>
      <c r="N42" s="304"/>
      <c r="O42" s="45"/>
      <c r="P42" s="307">
        <v>0</v>
      </c>
      <c r="Q42" s="86">
        <v>1</v>
      </c>
      <c r="R42" s="35">
        <f t="shared" si="6"/>
        <v>0</v>
      </c>
      <c r="S42" s="35">
        <f t="shared" si="7"/>
        <v>0</v>
      </c>
      <c r="T42" s="88"/>
    </row>
    <row r="43" spans="2:20" x14ac:dyDescent="0.25">
      <c r="B43" s="220"/>
      <c r="C43" s="36"/>
      <c r="D43" s="37"/>
      <c r="E43" s="37"/>
      <c r="F43" s="38"/>
      <c r="G43" s="39"/>
      <c r="H43" s="40"/>
      <c r="I43" s="41"/>
      <c r="J43" s="42">
        <f>H43*I43</f>
        <v>0</v>
      </c>
      <c r="K43" s="43"/>
      <c r="L43" s="44"/>
      <c r="M43" s="44"/>
      <c r="N43" s="304"/>
      <c r="O43" s="45"/>
      <c r="P43" s="307">
        <v>0</v>
      </c>
      <c r="Q43" s="86">
        <v>1</v>
      </c>
      <c r="R43" s="35">
        <f t="shared" si="6"/>
        <v>0</v>
      </c>
      <c r="S43" s="35">
        <f t="shared" si="7"/>
        <v>0</v>
      </c>
      <c r="T43" s="88"/>
    </row>
    <row r="44" spans="2:20" ht="16.5" thickBot="1" x14ac:dyDescent="0.3">
      <c r="B44" s="220"/>
      <c r="C44" s="133"/>
      <c r="D44" s="46"/>
      <c r="E44" s="46"/>
      <c r="F44" s="47"/>
      <c r="G44" s="48"/>
      <c r="H44" s="70"/>
      <c r="I44" s="50"/>
      <c r="J44" s="51">
        <f>H44*I44</f>
        <v>0</v>
      </c>
      <c r="K44" s="71"/>
      <c r="L44" s="53"/>
      <c r="M44" s="53"/>
      <c r="N44" s="305"/>
      <c r="O44" s="54"/>
      <c r="P44" s="307">
        <v>0</v>
      </c>
      <c r="Q44" s="86">
        <v>1</v>
      </c>
      <c r="R44" s="55">
        <f t="shared" si="6"/>
        <v>0</v>
      </c>
      <c r="S44" s="55">
        <f t="shared" si="7"/>
        <v>0</v>
      </c>
      <c r="T44" s="91"/>
    </row>
    <row r="45" spans="2:20" ht="17.25" customHeight="1" thickTop="1" thickBot="1" x14ac:dyDescent="0.3">
      <c r="B45" s="256"/>
      <c r="C45" s="257"/>
      <c r="D45" s="257"/>
      <c r="E45" s="257"/>
      <c r="F45" s="257"/>
      <c r="G45" s="257"/>
      <c r="H45" s="257"/>
      <c r="I45" s="257"/>
      <c r="J45" s="258"/>
      <c r="K45" s="222" t="s">
        <v>1</v>
      </c>
      <c r="L45" s="223"/>
      <c r="M45" s="224"/>
      <c r="N45" s="174"/>
      <c r="O45" s="56">
        <f>SUM(O40:O44)</f>
        <v>0</v>
      </c>
      <c r="P45" s="308">
        <f>SUM(P40:P44)</f>
        <v>0</v>
      </c>
      <c r="Q45" s="168"/>
      <c r="R45" s="57">
        <f>SUM(R40:R44)</f>
        <v>0</v>
      </c>
      <c r="S45" s="57">
        <f>SUM(S40:S44)</f>
        <v>0</v>
      </c>
      <c r="T45" s="58"/>
    </row>
    <row r="46" spans="2:20" ht="16.5" thickTop="1" x14ac:dyDescent="0.25">
      <c r="B46" s="259" t="s">
        <v>37</v>
      </c>
      <c r="C46" s="36"/>
      <c r="D46" s="37"/>
      <c r="E46" s="37"/>
      <c r="F46" s="38"/>
      <c r="G46" s="39"/>
      <c r="H46" s="40">
        <v>0</v>
      </c>
      <c r="I46" s="41">
        <v>0</v>
      </c>
      <c r="J46" s="72">
        <f>H46+I46</f>
        <v>0</v>
      </c>
      <c r="K46" s="43"/>
      <c r="L46" s="44"/>
      <c r="M46" s="44"/>
      <c r="N46" s="304"/>
      <c r="O46" s="45">
        <v>0</v>
      </c>
      <c r="P46" s="307">
        <v>0</v>
      </c>
      <c r="Q46" s="86">
        <v>1</v>
      </c>
      <c r="R46" s="69">
        <f t="shared" ref="R46:R50" si="8">P46*Q46</f>
        <v>0</v>
      </c>
      <c r="S46" s="69">
        <f t="shared" ref="S46:S50" si="9">P46-R46</f>
        <v>0</v>
      </c>
      <c r="T46" s="90"/>
    </row>
    <row r="47" spans="2:20" x14ac:dyDescent="0.25">
      <c r="B47" s="220"/>
      <c r="C47" s="36"/>
      <c r="D47" s="37"/>
      <c r="E47" s="37"/>
      <c r="F47" s="38"/>
      <c r="G47" s="39"/>
      <c r="H47" s="40"/>
      <c r="I47" s="41"/>
      <c r="J47" s="72">
        <f>H47+I47</f>
        <v>0</v>
      </c>
      <c r="K47" s="43"/>
      <c r="L47" s="44"/>
      <c r="M47" s="44"/>
      <c r="N47" s="304"/>
      <c r="O47" s="45"/>
      <c r="P47" s="307">
        <v>0</v>
      </c>
      <c r="Q47" s="86">
        <v>1</v>
      </c>
      <c r="R47" s="35">
        <f t="shared" si="8"/>
        <v>0</v>
      </c>
      <c r="S47" s="35">
        <f t="shared" si="9"/>
        <v>0</v>
      </c>
      <c r="T47" s="88"/>
    </row>
    <row r="48" spans="2:20" x14ac:dyDescent="0.25">
      <c r="B48" s="220"/>
      <c r="C48" s="36"/>
      <c r="D48" s="37"/>
      <c r="E48" s="37"/>
      <c r="F48" s="38"/>
      <c r="G48" s="39"/>
      <c r="H48" s="40"/>
      <c r="I48" s="41"/>
      <c r="J48" s="72">
        <f>H48+I48</f>
        <v>0</v>
      </c>
      <c r="K48" s="43"/>
      <c r="L48" s="44"/>
      <c r="M48" s="44"/>
      <c r="N48" s="304"/>
      <c r="O48" s="45"/>
      <c r="P48" s="307">
        <v>0</v>
      </c>
      <c r="Q48" s="86">
        <v>1</v>
      </c>
      <c r="R48" s="35">
        <f t="shared" si="8"/>
        <v>0</v>
      </c>
      <c r="S48" s="35">
        <f t="shared" si="9"/>
        <v>0</v>
      </c>
      <c r="T48" s="88"/>
    </row>
    <row r="49" spans="2:20" x14ac:dyDescent="0.25">
      <c r="B49" s="220"/>
      <c r="C49" s="36"/>
      <c r="D49" s="37"/>
      <c r="E49" s="37"/>
      <c r="F49" s="38"/>
      <c r="G49" s="39"/>
      <c r="H49" s="40"/>
      <c r="I49" s="41"/>
      <c r="J49" s="72">
        <f>H49+I49</f>
        <v>0</v>
      </c>
      <c r="K49" s="43"/>
      <c r="L49" s="44"/>
      <c r="M49" s="44"/>
      <c r="N49" s="304"/>
      <c r="O49" s="45"/>
      <c r="P49" s="307">
        <v>0</v>
      </c>
      <c r="Q49" s="86">
        <v>1</v>
      </c>
      <c r="R49" s="35">
        <f t="shared" si="8"/>
        <v>0</v>
      </c>
      <c r="S49" s="35">
        <f t="shared" si="9"/>
        <v>0</v>
      </c>
      <c r="T49" s="88"/>
    </row>
    <row r="50" spans="2:20" ht="16.5" thickBot="1" x14ac:dyDescent="0.3">
      <c r="B50" s="220"/>
      <c r="C50" s="133"/>
      <c r="D50" s="46"/>
      <c r="E50" s="46"/>
      <c r="F50" s="47"/>
      <c r="G50" s="48"/>
      <c r="H50" s="49"/>
      <c r="I50" s="50"/>
      <c r="J50" s="73">
        <f>H50+I50</f>
        <v>0</v>
      </c>
      <c r="K50" s="52"/>
      <c r="L50" s="53"/>
      <c r="M50" s="53"/>
      <c r="N50" s="305"/>
      <c r="O50" s="54"/>
      <c r="P50" s="307">
        <v>0</v>
      </c>
      <c r="Q50" s="86">
        <v>1</v>
      </c>
      <c r="R50" s="55">
        <f t="shared" si="8"/>
        <v>0</v>
      </c>
      <c r="S50" s="55">
        <f t="shared" si="9"/>
        <v>0</v>
      </c>
      <c r="T50" s="89"/>
    </row>
    <row r="51" spans="2:20" ht="17.25" thickTop="1" thickBot="1" x14ac:dyDescent="0.3">
      <c r="B51" s="256"/>
      <c r="C51" s="257"/>
      <c r="D51" s="257"/>
      <c r="E51" s="257"/>
      <c r="F51" s="257"/>
      <c r="G51" s="257"/>
      <c r="H51" s="257"/>
      <c r="I51" s="257"/>
      <c r="J51" s="258"/>
      <c r="K51" s="222" t="s">
        <v>1</v>
      </c>
      <c r="L51" s="223"/>
      <c r="M51" s="224"/>
      <c r="N51" s="174"/>
      <c r="O51" s="56">
        <f>SUM(O46:O50)</f>
        <v>0</v>
      </c>
      <c r="P51" s="308">
        <f>SUM(P46:P50)</f>
        <v>0</v>
      </c>
      <c r="Q51" s="168"/>
      <c r="R51" s="57">
        <f>SUM(R46:R50)</f>
        <v>0</v>
      </c>
      <c r="S51" s="57">
        <f>SUM(S46:S50)</f>
        <v>0</v>
      </c>
      <c r="T51" s="58"/>
    </row>
    <row r="52" spans="2:20" ht="17.25" customHeight="1" thickTop="1" thickBot="1" x14ac:dyDescent="0.3">
      <c r="B52" s="136" t="s">
        <v>87</v>
      </c>
      <c r="C52" s="137"/>
      <c r="D52" s="137"/>
      <c r="E52" s="137"/>
      <c r="F52" s="118"/>
      <c r="G52" s="118"/>
      <c r="H52" s="119"/>
      <c r="I52" s="119"/>
      <c r="J52" s="119"/>
      <c r="K52" s="119"/>
      <c r="L52" s="119"/>
      <c r="M52" s="119"/>
      <c r="N52" s="119"/>
      <c r="O52" s="120"/>
      <c r="P52" s="121"/>
      <c r="Q52" s="121"/>
      <c r="R52" s="122"/>
      <c r="S52" s="122"/>
      <c r="T52" s="121"/>
    </row>
    <row r="53" spans="2:20" ht="33" customHeight="1" thickTop="1" thickBot="1" x14ac:dyDescent="0.3">
      <c r="B53" s="226" t="s">
        <v>34</v>
      </c>
      <c r="C53" s="260" t="s">
        <v>20</v>
      </c>
      <c r="D53" s="238" t="s">
        <v>80</v>
      </c>
      <c r="E53" s="239"/>
      <c r="F53" s="239"/>
      <c r="G53" s="239"/>
      <c r="H53" s="239"/>
      <c r="I53" s="239"/>
      <c r="J53" s="240"/>
      <c r="K53" s="238" t="s">
        <v>24</v>
      </c>
      <c r="L53" s="239"/>
      <c r="M53" s="239"/>
      <c r="N53" s="239"/>
      <c r="O53" s="240"/>
      <c r="P53" s="236" t="s">
        <v>127</v>
      </c>
      <c r="Q53" s="236" t="s">
        <v>31</v>
      </c>
      <c r="R53" s="236" t="s">
        <v>32</v>
      </c>
      <c r="S53" s="236" t="s">
        <v>33</v>
      </c>
      <c r="T53" s="236" t="s">
        <v>25</v>
      </c>
    </row>
    <row r="54" spans="2:20" ht="52.5" customHeight="1" thickTop="1" x14ac:dyDescent="0.25">
      <c r="B54" s="227"/>
      <c r="C54" s="261"/>
      <c r="D54" s="276" t="s">
        <v>58</v>
      </c>
      <c r="E54" s="276" t="s">
        <v>59</v>
      </c>
      <c r="F54" s="276" t="s">
        <v>60</v>
      </c>
      <c r="G54" s="229" t="s">
        <v>131</v>
      </c>
      <c r="H54" s="230"/>
      <c r="I54" s="230"/>
      <c r="J54" s="231"/>
      <c r="K54" s="232" t="s">
        <v>18</v>
      </c>
      <c r="L54" s="234" t="s">
        <v>21</v>
      </c>
      <c r="M54" s="234" t="s">
        <v>22</v>
      </c>
      <c r="N54" s="272" t="s">
        <v>126</v>
      </c>
      <c r="O54" s="272" t="s">
        <v>129</v>
      </c>
      <c r="P54" s="237"/>
      <c r="Q54" s="237"/>
      <c r="R54" s="237"/>
      <c r="S54" s="237"/>
      <c r="T54" s="237"/>
    </row>
    <row r="55" spans="2:20" ht="84.75" customHeight="1" x14ac:dyDescent="0.25">
      <c r="B55" s="228"/>
      <c r="C55" s="262"/>
      <c r="D55" s="277"/>
      <c r="E55" s="277"/>
      <c r="F55" s="277"/>
      <c r="G55" s="134" t="s">
        <v>61</v>
      </c>
      <c r="H55" s="135" t="s">
        <v>17</v>
      </c>
      <c r="I55" s="135" t="s">
        <v>57</v>
      </c>
      <c r="J55" s="135" t="s">
        <v>0</v>
      </c>
      <c r="K55" s="233"/>
      <c r="L55" s="235"/>
      <c r="M55" s="235"/>
      <c r="N55" s="273"/>
      <c r="O55" s="273"/>
      <c r="P55" s="233"/>
      <c r="Q55" s="233"/>
      <c r="R55" s="233"/>
      <c r="S55" s="233"/>
      <c r="T55" s="233"/>
    </row>
    <row r="56" spans="2:20" ht="33" customHeight="1" x14ac:dyDescent="0.25">
      <c r="B56" s="13"/>
      <c r="C56" s="13" t="s">
        <v>2</v>
      </c>
      <c r="D56" s="14" t="s">
        <v>43</v>
      </c>
      <c r="E56" s="14" t="s">
        <v>3</v>
      </c>
      <c r="F56" s="15" t="s">
        <v>4</v>
      </c>
      <c r="G56" s="16" t="s">
        <v>5</v>
      </c>
      <c r="H56" s="17" t="s">
        <v>6</v>
      </c>
      <c r="I56" s="18" t="s">
        <v>7</v>
      </c>
      <c r="J56" s="19" t="s">
        <v>8</v>
      </c>
      <c r="K56" s="20" t="s">
        <v>10</v>
      </c>
      <c r="L56" s="21" t="s">
        <v>11</v>
      </c>
      <c r="M56" s="21" t="s">
        <v>12</v>
      </c>
      <c r="N56" s="22" t="s">
        <v>13</v>
      </c>
      <c r="O56" s="23" t="s">
        <v>14</v>
      </c>
      <c r="P56" s="24" t="s">
        <v>15</v>
      </c>
      <c r="Q56" s="24" t="s">
        <v>29</v>
      </c>
      <c r="R56" s="24" t="s">
        <v>38</v>
      </c>
      <c r="S56" s="13" t="s">
        <v>39</v>
      </c>
      <c r="T56" s="13" t="s">
        <v>125</v>
      </c>
    </row>
    <row r="57" spans="2:20" x14ac:dyDescent="0.25">
      <c r="B57" s="219" t="s">
        <v>35</v>
      </c>
      <c r="C57" s="25"/>
      <c r="D57" s="26"/>
      <c r="E57" s="26"/>
      <c r="F57" s="27"/>
      <c r="G57" s="28"/>
      <c r="H57" s="29">
        <v>0</v>
      </c>
      <c r="I57" s="30">
        <v>0</v>
      </c>
      <c r="J57" s="31">
        <f>H57+I57</f>
        <v>0</v>
      </c>
      <c r="K57" s="32"/>
      <c r="L57" s="33"/>
      <c r="M57" s="33"/>
      <c r="N57" s="303"/>
      <c r="O57" s="34">
        <v>0</v>
      </c>
      <c r="P57" s="307">
        <v>0</v>
      </c>
      <c r="Q57" s="86">
        <v>1</v>
      </c>
      <c r="R57" s="35">
        <f>P57*Q57</f>
        <v>0</v>
      </c>
      <c r="S57" s="35">
        <f>P57-R57</f>
        <v>0</v>
      </c>
      <c r="T57" s="87"/>
    </row>
    <row r="58" spans="2:20" x14ac:dyDescent="0.25">
      <c r="B58" s="220"/>
      <c r="C58" s="36"/>
      <c r="D58" s="37"/>
      <c r="E58" s="37"/>
      <c r="F58" s="38"/>
      <c r="G58" s="39"/>
      <c r="H58" s="40"/>
      <c r="I58" s="41"/>
      <c r="J58" s="42">
        <f t="shared" ref="J58:J61" si="10">H58+I58</f>
        <v>0</v>
      </c>
      <c r="K58" s="43"/>
      <c r="L58" s="44"/>
      <c r="M58" s="44"/>
      <c r="N58" s="304"/>
      <c r="O58" s="45"/>
      <c r="P58" s="307">
        <v>0</v>
      </c>
      <c r="Q58" s="86">
        <v>1</v>
      </c>
      <c r="R58" s="35">
        <f t="shared" ref="R58:R61" si="11">P58*Q58</f>
        <v>0</v>
      </c>
      <c r="S58" s="35">
        <f t="shared" ref="S58:S61" si="12">P58-R58</f>
        <v>0</v>
      </c>
      <c r="T58" s="88"/>
    </row>
    <row r="59" spans="2:20" x14ac:dyDescent="0.25">
      <c r="B59" s="220"/>
      <c r="C59" s="36"/>
      <c r="D59" s="37"/>
      <c r="E59" s="37"/>
      <c r="F59" s="38"/>
      <c r="G59" s="39"/>
      <c r="H59" s="40"/>
      <c r="I59" s="41"/>
      <c r="J59" s="42">
        <f t="shared" si="10"/>
        <v>0</v>
      </c>
      <c r="K59" s="43"/>
      <c r="L59" s="44"/>
      <c r="M59" s="44"/>
      <c r="N59" s="304"/>
      <c r="O59" s="45"/>
      <c r="P59" s="307">
        <v>0</v>
      </c>
      <c r="Q59" s="86">
        <v>1</v>
      </c>
      <c r="R59" s="35">
        <f t="shared" si="11"/>
        <v>0</v>
      </c>
      <c r="S59" s="35">
        <f t="shared" si="12"/>
        <v>0</v>
      </c>
      <c r="T59" s="88"/>
    </row>
    <row r="60" spans="2:20" x14ac:dyDescent="0.25">
      <c r="B60" s="220"/>
      <c r="C60" s="36"/>
      <c r="D60" s="37"/>
      <c r="E60" s="37"/>
      <c r="F60" s="38"/>
      <c r="G60" s="39"/>
      <c r="H60" s="40"/>
      <c r="I60" s="41"/>
      <c r="J60" s="42">
        <f t="shared" si="10"/>
        <v>0</v>
      </c>
      <c r="K60" s="43"/>
      <c r="L60" s="44"/>
      <c r="M60" s="44"/>
      <c r="N60" s="304"/>
      <c r="O60" s="45"/>
      <c r="P60" s="307">
        <v>0</v>
      </c>
      <c r="Q60" s="86">
        <v>1</v>
      </c>
      <c r="R60" s="35">
        <f t="shared" si="11"/>
        <v>0</v>
      </c>
      <c r="S60" s="35">
        <f t="shared" si="12"/>
        <v>0</v>
      </c>
      <c r="T60" s="88"/>
    </row>
    <row r="61" spans="2:20" ht="17.25" customHeight="1" thickBot="1" x14ac:dyDescent="0.3">
      <c r="B61" s="221"/>
      <c r="C61" s="133"/>
      <c r="D61" s="46"/>
      <c r="E61" s="46"/>
      <c r="F61" s="47"/>
      <c r="G61" s="48"/>
      <c r="H61" s="49"/>
      <c r="I61" s="50"/>
      <c r="J61" s="51">
        <f t="shared" si="10"/>
        <v>0</v>
      </c>
      <c r="K61" s="52"/>
      <c r="L61" s="53"/>
      <c r="M61" s="53"/>
      <c r="N61" s="305"/>
      <c r="O61" s="54"/>
      <c r="P61" s="307">
        <v>0</v>
      </c>
      <c r="Q61" s="86">
        <v>1</v>
      </c>
      <c r="R61" s="55">
        <f t="shared" si="11"/>
        <v>0</v>
      </c>
      <c r="S61" s="55">
        <f t="shared" si="12"/>
        <v>0</v>
      </c>
      <c r="T61" s="89"/>
    </row>
    <row r="62" spans="2:20" ht="17.25" customHeight="1" thickTop="1" thickBot="1" x14ac:dyDescent="0.3">
      <c r="B62" s="256"/>
      <c r="C62" s="257"/>
      <c r="D62" s="257"/>
      <c r="E62" s="257"/>
      <c r="F62" s="257"/>
      <c r="G62" s="257"/>
      <c r="H62" s="257"/>
      <c r="I62" s="257"/>
      <c r="J62" s="258"/>
      <c r="K62" s="222" t="s">
        <v>1</v>
      </c>
      <c r="L62" s="223"/>
      <c r="M62" s="224"/>
      <c r="N62" s="174"/>
      <c r="O62" s="56">
        <f>SUM(O57:O61)</f>
        <v>0</v>
      </c>
      <c r="P62" s="308">
        <f>SUM(P57:P61)</f>
        <v>0</v>
      </c>
      <c r="Q62" s="168"/>
      <c r="R62" s="57">
        <f>SUM(R57:R61)</f>
        <v>0</v>
      </c>
      <c r="S62" s="57">
        <f>SUM(S57:S61)</f>
        <v>0</v>
      </c>
      <c r="T62" s="58"/>
    </row>
    <row r="63" spans="2:20" ht="16.5" thickTop="1" x14ac:dyDescent="0.25">
      <c r="B63" s="225" t="s">
        <v>36</v>
      </c>
      <c r="C63" s="59"/>
      <c r="D63" s="60"/>
      <c r="E63" s="60"/>
      <c r="F63" s="61"/>
      <c r="G63" s="62"/>
      <c r="H63" s="63">
        <v>0</v>
      </c>
      <c r="I63" s="64">
        <v>0</v>
      </c>
      <c r="J63" s="65">
        <f>H63+I63</f>
        <v>0</v>
      </c>
      <c r="K63" s="66"/>
      <c r="L63" s="67"/>
      <c r="M63" s="67"/>
      <c r="N63" s="306"/>
      <c r="O63" s="68">
        <v>0</v>
      </c>
      <c r="P63" s="307">
        <v>0</v>
      </c>
      <c r="Q63" s="86">
        <v>1</v>
      </c>
      <c r="R63" s="69">
        <f>P63*Q63</f>
        <v>0</v>
      </c>
      <c r="S63" s="69">
        <f>P63-R63</f>
        <v>0</v>
      </c>
      <c r="T63" s="90"/>
    </row>
    <row r="64" spans="2:20" x14ac:dyDescent="0.25">
      <c r="B64" s="220"/>
      <c r="C64" s="36"/>
      <c r="D64" s="37"/>
      <c r="E64" s="37"/>
      <c r="F64" s="38"/>
      <c r="G64" s="39"/>
      <c r="H64" s="40"/>
      <c r="I64" s="41"/>
      <c r="J64" s="42">
        <f>H64*I64</f>
        <v>0</v>
      </c>
      <c r="K64" s="43"/>
      <c r="L64" s="44"/>
      <c r="M64" s="44"/>
      <c r="N64" s="304"/>
      <c r="O64" s="45"/>
      <c r="P64" s="307">
        <v>0</v>
      </c>
      <c r="Q64" s="86">
        <v>1</v>
      </c>
      <c r="R64" s="35">
        <f>P64*Q64</f>
        <v>0</v>
      </c>
      <c r="S64" s="35">
        <f>P64-R64</f>
        <v>0</v>
      </c>
      <c r="T64" s="88"/>
    </row>
    <row r="65" spans="2:20" x14ac:dyDescent="0.25">
      <c r="B65" s="220"/>
      <c r="C65" s="36"/>
      <c r="D65" s="37"/>
      <c r="E65" s="37"/>
      <c r="F65" s="38"/>
      <c r="G65" s="39"/>
      <c r="H65" s="40"/>
      <c r="I65" s="41"/>
      <c r="J65" s="42">
        <f>H65*I65</f>
        <v>0</v>
      </c>
      <c r="K65" s="43"/>
      <c r="L65" s="44"/>
      <c r="M65" s="44"/>
      <c r="N65" s="304"/>
      <c r="O65" s="45"/>
      <c r="P65" s="307">
        <v>0</v>
      </c>
      <c r="Q65" s="86">
        <v>1</v>
      </c>
      <c r="R65" s="35">
        <f>P65*Q65</f>
        <v>0</v>
      </c>
      <c r="S65" s="35">
        <f>P65-R65</f>
        <v>0</v>
      </c>
      <c r="T65" s="88"/>
    </row>
    <row r="66" spans="2:20" x14ac:dyDescent="0.25">
      <c r="B66" s="220"/>
      <c r="C66" s="36"/>
      <c r="D66" s="37"/>
      <c r="E66" s="37"/>
      <c r="F66" s="38"/>
      <c r="G66" s="39"/>
      <c r="H66" s="40"/>
      <c r="I66" s="41"/>
      <c r="J66" s="42">
        <f>H66*I66</f>
        <v>0</v>
      </c>
      <c r="K66" s="43"/>
      <c r="L66" s="44"/>
      <c r="M66" s="44"/>
      <c r="N66" s="304"/>
      <c r="O66" s="45"/>
      <c r="P66" s="307">
        <v>0</v>
      </c>
      <c r="Q66" s="86">
        <v>1</v>
      </c>
      <c r="R66" s="35">
        <f>P66*Q66</f>
        <v>0</v>
      </c>
      <c r="S66" s="35">
        <f>P66-R66</f>
        <v>0</v>
      </c>
      <c r="T66" s="88"/>
    </row>
    <row r="67" spans="2:20" ht="17.25" customHeight="1" thickBot="1" x14ac:dyDescent="0.3">
      <c r="B67" s="221"/>
      <c r="C67" s="133"/>
      <c r="D67" s="46"/>
      <c r="E67" s="46"/>
      <c r="F67" s="47"/>
      <c r="G67" s="48"/>
      <c r="H67" s="70"/>
      <c r="I67" s="50"/>
      <c r="J67" s="51">
        <f>H67*I67</f>
        <v>0</v>
      </c>
      <c r="K67" s="71"/>
      <c r="L67" s="53"/>
      <c r="M67" s="53"/>
      <c r="N67" s="305"/>
      <c r="O67" s="54"/>
      <c r="P67" s="307">
        <v>0</v>
      </c>
      <c r="Q67" s="86">
        <v>1</v>
      </c>
      <c r="R67" s="55">
        <f>P67*Q67</f>
        <v>0</v>
      </c>
      <c r="S67" s="55">
        <f>P67-R67</f>
        <v>0</v>
      </c>
      <c r="T67" s="91"/>
    </row>
    <row r="68" spans="2:20" ht="17.25" customHeight="1" thickTop="1" thickBot="1" x14ac:dyDescent="0.3">
      <c r="B68" s="256"/>
      <c r="C68" s="257"/>
      <c r="D68" s="257"/>
      <c r="E68" s="257"/>
      <c r="F68" s="257"/>
      <c r="G68" s="257"/>
      <c r="H68" s="257"/>
      <c r="I68" s="257"/>
      <c r="J68" s="258"/>
      <c r="K68" s="222" t="s">
        <v>1</v>
      </c>
      <c r="L68" s="223"/>
      <c r="M68" s="224"/>
      <c r="N68" s="174"/>
      <c r="O68" s="56">
        <f>SUM(O63:O67)</f>
        <v>0</v>
      </c>
      <c r="P68" s="308">
        <f>SUM(P63:P67)</f>
        <v>0</v>
      </c>
      <c r="Q68" s="168"/>
      <c r="R68" s="57">
        <f>SUM(R63:R67)</f>
        <v>0</v>
      </c>
      <c r="S68" s="57">
        <f>SUM(S63:S67)</f>
        <v>0</v>
      </c>
      <c r="T68" s="58"/>
    </row>
    <row r="69" spans="2:20" ht="16.5" thickTop="1" x14ac:dyDescent="0.25">
      <c r="B69" s="225" t="s">
        <v>37</v>
      </c>
      <c r="C69" s="36"/>
      <c r="D69" s="37"/>
      <c r="E69" s="37"/>
      <c r="F69" s="38"/>
      <c r="G69" s="39"/>
      <c r="H69" s="40">
        <v>0</v>
      </c>
      <c r="I69" s="41">
        <v>0</v>
      </c>
      <c r="J69" s="72">
        <f>H69+I69</f>
        <v>0</v>
      </c>
      <c r="K69" s="43"/>
      <c r="L69" s="44"/>
      <c r="M69" s="44"/>
      <c r="N69" s="304"/>
      <c r="O69" s="45">
        <v>0</v>
      </c>
      <c r="P69" s="307">
        <v>0</v>
      </c>
      <c r="Q69" s="86">
        <v>1</v>
      </c>
      <c r="R69" s="69">
        <f>P69*Q69</f>
        <v>0</v>
      </c>
      <c r="S69" s="69">
        <f>P69-R69</f>
        <v>0</v>
      </c>
      <c r="T69" s="90"/>
    </row>
    <row r="70" spans="2:20" x14ac:dyDescent="0.25">
      <c r="B70" s="220"/>
      <c r="C70" s="36"/>
      <c r="D70" s="37"/>
      <c r="E70" s="37"/>
      <c r="F70" s="38"/>
      <c r="G70" s="39"/>
      <c r="H70" s="40"/>
      <c r="I70" s="41"/>
      <c r="J70" s="72">
        <f>H70+I70</f>
        <v>0</v>
      </c>
      <c r="K70" s="43"/>
      <c r="L70" s="44"/>
      <c r="M70" s="44"/>
      <c r="N70" s="304"/>
      <c r="O70" s="45"/>
      <c r="P70" s="307">
        <v>0</v>
      </c>
      <c r="Q70" s="86">
        <v>1</v>
      </c>
      <c r="R70" s="35">
        <f>P70*Q70</f>
        <v>0</v>
      </c>
      <c r="S70" s="35">
        <f>P70-R70</f>
        <v>0</v>
      </c>
      <c r="T70" s="88"/>
    </row>
    <row r="71" spans="2:20" x14ac:dyDescent="0.25">
      <c r="B71" s="220"/>
      <c r="C71" s="36"/>
      <c r="D71" s="37"/>
      <c r="E71" s="37"/>
      <c r="F71" s="38"/>
      <c r="G71" s="39"/>
      <c r="H71" s="40"/>
      <c r="I71" s="41"/>
      <c r="J71" s="72">
        <f>H71+I71</f>
        <v>0</v>
      </c>
      <c r="K71" s="43"/>
      <c r="L71" s="44"/>
      <c r="M71" s="44"/>
      <c r="N71" s="304"/>
      <c r="O71" s="45"/>
      <c r="P71" s="307">
        <v>0</v>
      </c>
      <c r="Q71" s="86">
        <v>1</v>
      </c>
      <c r="R71" s="35">
        <f>P71*Q71</f>
        <v>0</v>
      </c>
      <c r="S71" s="35">
        <f>P71-R71</f>
        <v>0</v>
      </c>
      <c r="T71" s="88"/>
    </row>
    <row r="72" spans="2:20" x14ac:dyDescent="0.25">
      <c r="B72" s="220"/>
      <c r="C72" s="36"/>
      <c r="D72" s="37"/>
      <c r="E72" s="37"/>
      <c r="F72" s="38"/>
      <c r="G72" s="39"/>
      <c r="H72" s="40"/>
      <c r="I72" s="41"/>
      <c r="J72" s="72">
        <f>H72+I72</f>
        <v>0</v>
      </c>
      <c r="K72" s="43"/>
      <c r="L72" s="44"/>
      <c r="M72" s="44"/>
      <c r="N72" s="304"/>
      <c r="O72" s="45"/>
      <c r="P72" s="307">
        <v>0</v>
      </c>
      <c r="Q72" s="86">
        <v>1</v>
      </c>
      <c r="R72" s="35">
        <f>P72*Q72</f>
        <v>0</v>
      </c>
      <c r="S72" s="35">
        <f>P72-R72</f>
        <v>0</v>
      </c>
      <c r="T72" s="88"/>
    </row>
    <row r="73" spans="2:20" ht="17.25" customHeight="1" thickBot="1" x14ac:dyDescent="0.3">
      <c r="B73" s="221"/>
      <c r="C73" s="133"/>
      <c r="D73" s="46"/>
      <c r="E73" s="46"/>
      <c r="F73" s="47"/>
      <c r="G73" s="48"/>
      <c r="H73" s="49"/>
      <c r="I73" s="50"/>
      <c r="J73" s="73">
        <f>H73+I73</f>
        <v>0</v>
      </c>
      <c r="K73" s="52"/>
      <c r="L73" s="53"/>
      <c r="M73" s="53"/>
      <c r="N73" s="305"/>
      <c r="O73" s="54"/>
      <c r="P73" s="307">
        <v>0</v>
      </c>
      <c r="Q73" s="86">
        <v>1</v>
      </c>
      <c r="R73" s="55">
        <f>P73*Q73</f>
        <v>0</v>
      </c>
      <c r="S73" s="55">
        <f>P73-R73</f>
        <v>0</v>
      </c>
      <c r="T73" s="89"/>
    </row>
    <row r="74" spans="2:20" ht="17.25" customHeight="1" thickTop="1" thickBot="1" x14ac:dyDescent="0.3">
      <c r="B74" s="256"/>
      <c r="C74" s="257"/>
      <c r="D74" s="257"/>
      <c r="E74" s="257"/>
      <c r="F74" s="257"/>
      <c r="G74" s="257"/>
      <c r="H74" s="257"/>
      <c r="I74" s="257"/>
      <c r="J74" s="258"/>
      <c r="K74" s="222" t="s">
        <v>1</v>
      </c>
      <c r="L74" s="223"/>
      <c r="M74" s="224"/>
      <c r="N74" s="174"/>
      <c r="O74" s="56">
        <f>SUM(O69:O73)</f>
        <v>0</v>
      </c>
      <c r="P74" s="308">
        <f>SUM(P69:P73)</f>
        <v>0</v>
      </c>
      <c r="Q74" s="168"/>
      <c r="R74" s="57">
        <f>SUM(R69:R73)</f>
        <v>0</v>
      </c>
      <c r="S74" s="57">
        <f>SUM(S69:S73)</f>
        <v>0</v>
      </c>
      <c r="T74" s="58"/>
    </row>
    <row r="75" spans="2:20" ht="19.5" thickTop="1" thickBot="1" x14ac:dyDescent="0.3">
      <c r="B75" s="138" t="s">
        <v>88</v>
      </c>
      <c r="C75" s="139"/>
      <c r="D75" s="139"/>
      <c r="E75" s="140"/>
      <c r="F75" s="3"/>
      <c r="G75" s="3"/>
      <c r="H75" s="4"/>
      <c r="I75" s="4"/>
      <c r="J75" s="4"/>
      <c r="K75" s="4"/>
      <c r="L75" s="4"/>
      <c r="M75" s="4"/>
      <c r="N75" s="4"/>
      <c r="O75" s="75"/>
      <c r="P75" s="76"/>
      <c r="Q75" s="76"/>
      <c r="R75" s="96"/>
      <c r="S75" s="96"/>
      <c r="T75" s="76"/>
    </row>
    <row r="76" spans="2:20" ht="33" customHeight="1" thickTop="1" x14ac:dyDescent="0.25">
      <c r="B76" s="247" t="s">
        <v>34</v>
      </c>
      <c r="C76" s="244" t="s">
        <v>20</v>
      </c>
      <c r="D76" s="244" t="s">
        <v>62</v>
      </c>
      <c r="E76" s="250" t="s">
        <v>63</v>
      </c>
      <c r="F76" s="250" t="s">
        <v>64</v>
      </c>
      <c r="G76" s="250" t="s">
        <v>65</v>
      </c>
      <c r="H76" s="241" t="s">
        <v>66</v>
      </c>
      <c r="I76" s="241" t="s">
        <v>67</v>
      </c>
      <c r="J76" s="241" t="s">
        <v>68</v>
      </c>
      <c r="K76" s="244" t="s">
        <v>69</v>
      </c>
      <c r="L76" s="241" t="s">
        <v>70</v>
      </c>
      <c r="M76" s="241" t="s">
        <v>22</v>
      </c>
      <c r="N76" s="244" t="s">
        <v>71</v>
      </c>
      <c r="O76" s="244" t="s">
        <v>126</v>
      </c>
      <c r="P76" s="236" t="s">
        <v>129</v>
      </c>
      <c r="Q76" s="236" t="s">
        <v>127</v>
      </c>
      <c r="R76" s="244" t="s">
        <v>31</v>
      </c>
      <c r="S76" s="244" t="s">
        <v>32</v>
      </c>
      <c r="T76" s="244" t="s">
        <v>33</v>
      </c>
    </row>
    <row r="77" spans="2:20" ht="17.25" customHeight="1" x14ac:dyDescent="0.25">
      <c r="B77" s="248"/>
      <c r="C77" s="245"/>
      <c r="D77" s="245"/>
      <c r="E77" s="251"/>
      <c r="F77" s="251"/>
      <c r="G77" s="251"/>
      <c r="H77" s="242"/>
      <c r="I77" s="242"/>
      <c r="J77" s="242"/>
      <c r="K77" s="245"/>
      <c r="L77" s="242"/>
      <c r="M77" s="242"/>
      <c r="N77" s="245"/>
      <c r="O77" s="245"/>
      <c r="P77" s="237"/>
      <c r="Q77" s="237"/>
      <c r="R77" s="245"/>
      <c r="S77" s="245"/>
      <c r="T77" s="245"/>
    </row>
    <row r="78" spans="2:20" ht="57.75" customHeight="1" thickBot="1" x14ac:dyDescent="0.3">
      <c r="B78" s="249"/>
      <c r="C78" s="246"/>
      <c r="D78" s="246"/>
      <c r="E78" s="252"/>
      <c r="F78" s="252"/>
      <c r="G78" s="252"/>
      <c r="H78" s="243"/>
      <c r="I78" s="243"/>
      <c r="J78" s="243"/>
      <c r="K78" s="246"/>
      <c r="L78" s="243"/>
      <c r="M78" s="243"/>
      <c r="N78" s="246"/>
      <c r="O78" s="246"/>
      <c r="P78" s="233"/>
      <c r="Q78" s="233"/>
      <c r="R78" s="246"/>
      <c r="S78" s="246"/>
      <c r="T78" s="246"/>
    </row>
    <row r="79" spans="2:20" ht="16.5" thickTop="1" x14ac:dyDescent="0.25">
      <c r="B79" s="123"/>
      <c r="C79" s="123" t="s">
        <v>2</v>
      </c>
      <c r="D79" s="123" t="s">
        <v>43</v>
      </c>
      <c r="E79" s="123" t="s">
        <v>3</v>
      </c>
      <c r="F79" s="124" t="s">
        <v>4</v>
      </c>
      <c r="G79" s="124" t="s">
        <v>5</v>
      </c>
      <c r="H79" s="125" t="s">
        <v>6</v>
      </c>
      <c r="I79" s="125" t="s">
        <v>7</v>
      </c>
      <c r="J79" s="125" t="s">
        <v>8</v>
      </c>
      <c r="K79" s="125" t="s">
        <v>10</v>
      </c>
      <c r="L79" s="125" t="s">
        <v>11</v>
      </c>
      <c r="M79" s="125" t="s">
        <v>12</v>
      </c>
      <c r="N79" s="123" t="s">
        <v>13</v>
      </c>
      <c r="O79" s="123" t="s">
        <v>14</v>
      </c>
      <c r="P79" s="123" t="s">
        <v>15</v>
      </c>
      <c r="Q79" s="123" t="s">
        <v>15</v>
      </c>
      <c r="R79" s="123" t="s">
        <v>29</v>
      </c>
      <c r="S79" s="123" t="s">
        <v>38</v>
      </c>
      <c r="T79" s="123" t="s">
        <v>39</v>
      </c>
    </row>
    <row r="80" spans="2:20" x14ac:dyDescent="0.25">
      <c r="B80" s="219" t="s">
        <v>35</v>
      </c>
      <c r="C80" s="25"/>
      <c r="D80" s="26"/>
      <c r="E80" s="26"/>
      <c r="F80" s="27"/>
      <c r="G80" s="97"/>
      <c r="H80" s="98"/>
      <c r="I80" s="99"/>
      <c r="J80" s="100">
        <v>0</v>
      </c>
      <c r="K80" s="101">
        <v>0</v>
      </c>
      <c r="L80" s="102">
        <v>0</v>
      </c>
      <c r="M80" s="33"/>
      <c r="N80" s="34"/>
      <c r="O80" s="34"/>
      <c r="P80" s="307">
        <v>0</v>
      </c>
      <c r="Q80" s="307">
        <v>0</v>
      </c>
      <c r="R80" s="86">
        <v>1</v>
      </c>
      <c r="S80" s="35">
        <f>Q80*R80</f>
        <v>0</v>
      </c>
      <c r="T80" s="35">
        <f>Q80-S80</f>
        <v>0</v>
      </c>
    </row>
    <row r="81" spans="2:20" x14ac:dyDescent="0.25">
      <c r="B81" s="220"/>
      <c r="C81" s="36"/>
      <c r="D81" s="37"/>
      <c r="E81" s="37"/>
      <c r="F81" s="38"/>
      <c r="G81" s="103"/>
      <c r="H81" s="104"/>
      <c r="I81" s="105"/>
      <c r="J81" s="106"/>
      <c r="K81" s="107"/>
      <c r="L81" s="108"/>
      <c r="M81" s="44"/>
      <c r="N81" s="45"/>
      <c r="O81" s="45"/>
      <c r="P81" s="307">
        <v>0</v>
      </c>
      <c r="Q81" s="307">
        <v>0</v>
      </c>
      <c r="R81" s="86">
        <v>1</v>
      </c>
      <c r="S81" s="35">
        <f>Q81*R81</f>
        <v>0</v>
      </c>
      <c r="T81" s="35">
        <f>Q81-S81</f>
        <v>0</v>
      </c>
    </row>
    <row r="82" spans="2:20" x14ac:dyDescent="0.25">
      <c r="B82" s="220"/>
      <c r="C82" s="36"/>
      <c r="D82" s="37"/>
      <c r="E82" s="37"/>
      <c r="F82" s="38"/>
      <c r="G82" s="103"/>
      <c r="H82" s="104"/>
      <c r="I82" s="105"/>
      <c r="J82" s="106"/>
      <c r="K82" s="107"/>
      <c r="L82" s="108"/>
      <c r="M82" s="44"/>
      <c r="N82" s="45"/>
      <c r="O82" s="45"/>
      <c r="P82" s="307">
        <v>0</v>
      </c>
      <c r="Q82" s="307">
        <v>0</v>
      </c>
      <c r="R82" s="86">
        <v>1</v>
      </c>
      <c r="S82" s="35">
        <f>Q82*R82</f>
        <v>0</v>
      </c>
      <c r="T82" s="35">
        <f>Q82-S82</f>
        <v>0</v>
      </c>
    </row>
    <row r="83" spans="2:20" x14ac:dyDescent="0.25">
      <c r="B83" s="220"/>
      <c r="C83" s="36"/>
      <c r="D83" s="37"/>
      <c r="E83" s="37"/>
      <c r="F83" s="38"/>
      <c r="G83" s="103"/>
      <c r="H83" s="104"/>
      <c r="I83" s="105"/>
      <c r="J83" s="106"/>
      <c r="K83" s="107"/>
      <c r="L83" s="108"/>
      <c r="M83" s="44"/>
      <c r="N83" s="45"/>
      <c r="O83" s="45"/>
      <c r="P83" s="307">
        <v>0</v>
      </c>
      <c r="Q83" s="307">
        <v>0</v>
      </c>
      <c r="R83" s="86">
        <v>1</v>
      </c>
      <c r="S83" s="35">
        <f>Q83*R83</f>
        <v>0</v>
      </c>
      <c r="T83" s="35">
        <f>Q83-S83</f>
        <v>0</v>
      </c>
    </row>
    <row r="84" spans="2:20" ht="16.5" thickBot="1" x14ac:dyDescent="0.3">
      <c r="B84" s="220"/>
      <c r="C84" s="93"/>
      <c r="D84" s="46"/>
      <c r="E84" s="46"/>
      <c r="F84" s="47"/>
      <c r="G84" s="109"/>
      <c r="H84" s="110"/>
      <c r="I84" s="111"/>
      <c r="J84" s="112"/>
      <c r="K84" s="113"/>
      <c r="L84" s="114"/>
      <c r="M84" s="53"/>
      <c r="N84" s="54"/>
      <c r="O84" s="54"/>
      <c r="P84" s="307">
        <v>0</v>
      </c>
      <c r="Q84" s="307">
        <v>0</v>
      </c>
      <c r="R84" s="86">
        <v>1</v>
      </c>
      <c r="S84" s="55">
        <f>Q84*R84</f>
        <v>0</v>
      </c>
      <c r="T84" s="55">
        <f>Q84-S84</f>
        <v>0</v>
      </c>
    </row>
    <row r="85" spans="2:20" ht="17.25" customHeight="1" thickTop="1" thickBot="1" x14ac:dyDescent="0.3">
      <c r="B85" s="256"/>
      <c r="C85" s="257"/>
      <c r="D85" s="257"/>
      <c r="E85" s="257"/>
      <c r="F85" s="257"/>
      <c r="G85" s="257"/>
      <c r="H85" s="257"/>
      <c r="I85" s="257"/>
      <c r="J85" s="258"/>
      <c r="K85" s="115"/>
      <c r="L85" s="115"/>
      <c r="M85" s="115"/>
      <c r="N85" s="115"/>
      <c r="O85" s="115" t="s">
        <v>1</v>
      </c>
      <c r="P85" s="57">
        <f>SUM(P80:P84)</f>
        <v>0</v>
      </c>
      <c r="Q85" s="57">
        <f>SUM(Q80:Q84)</f>
        <v>0</v>
      </c>
      <c r="R85" s="175"/>
      <c r="S85" s="57">
        <f>SUM(S80:S84)</f>
        <v>0</v>
      </c>
      <c r="T85" s="57">
        <f>SUM(T80:T84)</f>
        <v>0</v>
      </c>
    </row>
    <row r="86" spans="2:20" ht="16.5" thickTop="1" x14ac:dyDescent="0.25">
      <c r="B86" s="220" t="s">
        <v>36</v>
      </c>
      <c r="C86" s="25"/>
      <c r="D86" s="26"/>
      <c r="E86" s="26"/>
      <c r="F86" s="27"/>
      <c r="G86" s="97">
        <v>0</v>
      </c>
      <c r="H86" s="98">
        <v>0</v>
      </c>
      <c r="I86" s="99">
        <v>0</v>
      </c>
      <c r="J86" s="100">
        <v>0</v>
      </c>
      <c r="K86" s="101">
        <v>0</v>
      </c>
      <c r="L86" s="102">
        <v>0</v>
      </c>
      <c r="M86" s="33"/>
      <c r="N86" s="34"/>
      <c r="O86" s="34"/>
      <c r="P86" s="307">
        <v>0</v>
      </c>
      <c r="Q86" s="307">
        <v>0</v>
      </c>
      <c r="R86" s="86">
        <v>1</v>
      </c>
      <c r="S86" s="35">
        <f>Q86*R86</f>
        <v>0</v>
      </c>
      <c r="T86" s="35">
        <f>Q86-S86</f>
        <v>0</v>
      </c>
    </row>
    <row r="87" spans="2:20" x14ac:dyDescent="0.25">
      <c r="B87" s="220"/>
      <c r="C87" s="36"/>
      <c r="D87" s="37"/>
      <c r="E87" s="37"/>
      <c r="F87" s="38"/>
      <c r="G87" s="103"/>
      <c r="H87" s="104"/>
      <c r="I87" s="105"/>
      <c r="J87" s="106"/>
      <c r="K87" s="107"/>
      <c r="L87" s="108"/>
      <c r="M87" s="44"/>
      <c r="N87" s="45"/>
      <c r="O87" s="45"/>
      <c r="P87" s="307">
        <v>0</v>
      </c>
      <c r="Q87" s="307">
        <v>0</v>
      </c>
      <c r="R87" s="86">
        <v>1</v>
      </c>
      <c r="S87" s="35">
        <f>Q87*R87</f>
        <v>0</v>
      </c>
      <c r="T87" s="35">
        <f>Q87-S87</f>
        <v>0</v>
      </c>
    </row>
    <row r="88" spans="2:20" x14ac:dyDescent="0.25">
      <c r="B88" s="220"/>
      <c r="C88" s="36"/>
      <c r="D88" s="37"/>
      <c r="E88" s="37"/>
      <c r="F88" s="38"/>
      <c r="G88" s="103"/>
      <c r="H88" s="104"/>
      <c r="I88" s="105"/>
      <c r="J88" s="106"/>
      <c r="K88" s="107"/>
      <c r="L88" s="108"/>
      <c r="M88" s="44"/>
      <c r="N88" s="45"/>
      <c r="O88" s="45"/>
      <c r="P88" s="307">
        <v>0</v>
      </c>
      <c r="Q88" s="307">
        <v>0</v>
      </c>
      <c r="R88" s="86">
        <v>1</v>
      </c>
      <c r="S88" s="35">
        <f>Q88*R88</f>
        <v>0</v>
      </c>
      <c r="T88" s="35">
        <f>Q88-S88</f>
        <v>0</v>
      </c>
    </row>
    <row r="89" spans="2:20" x14ac:dyDescent="0.25">
      <c r="B89" s="220"/>
      <c r="C89" s="36"/>
      <c r="D89" s="37"/>
      <c r="E89" s="37"/>
      <c r="F89" s="38"/>
      <c r="G89" s="103"/>
      <c r="H89" s="104"/>
      <c r="I89" s="105"/>
      <c r="J89" s="106"/>
      <c r="K89" s="107"/>
      <c r="L89" s="108"/>
      <c r="M89" s="44"/>
      <c r="N89" s="45"/>
      <c r="O89" s="45"/>
      <c r="P89" s="307">
        <v>0</v>
      </c>
      <c r="Q89" s="307">
        <v>0</v>
      </c>
      <c r="R89" s="86">
        <v>1</v>
      </c>
      <c r="S89" s="35">
        <f>Q89*R89</f>
        <v>0</v>
      </c>
      <c r="T89" s="35">
        <f>Q89-S89</f>
        <v>0</v>
      </c>
    </row>
    <row r="90" spans="2:20" ht="16.5" thickBot="1" x14ac:dyDescent="0.3">
      <c r="B90" s="220"/>
      <c r="C90" s="93"/>
      <c r="D90" s="46"/>
      <c r="E90" s="46"/>
      <c r="F90" s="47"/>
      <c r="G90" s="109"/>
      <c r="H90" s="110"/>
      <c r="I90" s="111"/>
      <c r="J90" s="112"/>
      <c r="K90" s="113"/>
      <c r="L90" s="114"/>
      <c r="M90" s="53"/>
      <c r="N90" s="54"/>
      <c r="O90" s="54"/>
      <c r="P90" s="307">
        <v>0</v>
      </c>
      <c r="Q90" s="307">
        <v>0</v>
      </c>
      <c r="R90" s="86">
        <v>1</v>
      </c>
      <c r="S90" s="55">
        <f>Q90*R90</f>
        <v>0</v>
      </c>
      <c r="T90" s="55">
        <f>Q90-S90</f>
        <v>0</v>
      </c>
    </row>
    <row r="91" spans="2:20" ht="17.25" customHeight="1" thickTop="1" thickBot="1" x14ac:dyDescent="0.3">
      <c r="B91" s="256"/>
      <c r="C91" s="257"/>
      <c r="D91" s="257"/>
      <c r="E91" s="257"/>
      <c r="F91" s="257"/>
      <c r="G91" s="257"/>
      <c r="H91" s="257"/>
      <c r="I91" s="257"/>
      <c r="J91" s="258"/>
      <c r="K91" s="115"/>
      <c r="L91" s="115"/>
      <c r="M91" s="115"/>
      <c r="N91" s="115"/>
      <c r="O91" s="115" t="s">
        <v>1</v>
      </c>
      <c r="P91" s="57">
        <f>SUM(P86:P90)</f>
        <v>0</v>
      </c>
      <c r="Q91" s="57">
        <f>SUM(Q86:Q90)</f>
        <v>0</v>
      </c>
      <c r="R91" s="175"/>
      <c r="S91" s="57">
        <f>SUM(S86:S90)</f>
        <v>0</v>
      </c>
      <c r="T91" s="57">
        <f>SUM(T86:T90)</f>
        <v>0</v>
      </c>
    </row>
    <row r="92" spans="2:20" ht="16.5" thickTop="1" x14ac:dyDescent="0.25">
      <c r="B92" s="259" t="s">
        <v>37</v>
      </c>
      <c r="C92" s="25"/>
      <c r="D92" s="26"/>
      <c r="E92" s="26"/>
      <c r="F92" s="27"/>
      <c r="G92" s="97">
        <v>0</v>
      </c>
      <c r="H92" s="98">
        <v>0</v>
      </c>
      <c r="I92" s="99">
        <v>0</v>
      </c>
      <c r="J92" s="100">
        <v>0</v>
      </c>
      <c r="K92" s="101">
        <v>0</v>
      </c>
      <c r="L92" s="102">
        <v>0</v>
      </c>
      <c r="M92" s="33"/>
      <c r="N92" s="34"/>
      <c r="O92" s="34"/>
      <c r="P92" s="307">
        <v>0</v>
      </c>
      <c r="Q92" s="307">
        <v>0</v>
      </c>
      <c r="R92" s="86">
        <v>1</v>
      </c>
      <c r="S92" s="35">
        <f>Q92*R92</f>
        <v>0</v>
      </c>
      <c r="T92" s="35">
        <f>Q92-S92</f>
        <v>0</v>
      </c>
    </row>
    <row r="93" spans="2:20" x14ac:dyDescent="0.25">
      <c r="B93" s="220"/>
      <c r="C93" s="36"/>
      <c r="D93" s="37"/>
      <c r="E93" s="37"/>
      <c r="F93" s="38"/>
      <c r="G93" s="103"/>
      <c r="H93" s="104"/>
      <c r="I93" s="105"/>
      <c r="J93" s="106"/>
      <c r="K93" s="107"/>
      <c r="L93" s="108"/>
      <c r="M93" s="44"/>
      <c r="N93" s="45"/>
      <c r="O93" s="45"/>
      <c r="P93" s="307">
        <v>0</v>
      </c>
      <c r="Q93" s="307">
        <v>0</v>
      </c>
      <c r="R93" s="86">
        <v>1</v>
      </c>
      <c r="S93" s="35">
        <f>Q93*R93</f>
        <v>0</v>
      </c>
      <c r="T93" s="35">
        <f>Q93-S93</f>
        <v>0</v>
      </c>
    </row>
    <row r="94" spans="2:20" x14ac:dyDescent="0.25">
      <c r="B94" s="220"/>
      <c r="C94" s="36"/>
      <c r="D94" s="37"/>
      <c r="E94" s="37"/>
      <c r="F94" s="38"/>
      <c r="G94" s="103"/>
      <c r="H94" s="104"/>
      <c r="I94" s="105"/>
      <c r="J94" s="106"/>
      <c r="K94" s="107"/>
      <c r="L94" s="108"/>
      <c r="M94" s="44"/>
      <c r="N94" s="45"/>
      <c r="O94" s="45"/>
      <c r="P94" s="307">
        <v>0</v>
      </c>
      <c r="Q94" s="307">
        <v>0</v>
      </c>
      <c r="R94" s="86">
        <v>1</v>
      </c>
      <c r="S94" s="35">
        <f>Q94*R94</f>
        <v>0</v>
      </c>
      <c r="T94" s="35">
        <f>Q94-S94</f>
        <v>0</v>
      </c>
    </row>
    <row r="95" spans="2:20" x14ac:dyDescent="0.25">
      <c r="B95" s="220"/>
      <c r="C95" s="36"/>
      <c r="D95" s="37"/>
      <c r="E95" s="37"/>
      <c r="F95" s="38"/>
      <c r="G95" s="103"/>
      <c r="H95" s="104"/>
      <c r="I95" s="105"/>
      <c r="J95" s="106"/>
      <c r="K95" s="107"/>
      <c r="L95" s="108"/>
      <c r="M95" s="44"/>
      <c r="N95" s="45"/>
      <c r="O95" s="45"/>
      <c r="P95" s="307">
        <v>0</v>
      </c>
      <c r="Q95" s="307">
        <v>0</v>
      </c>
      <c r="R95" s="86">
        <v>1</v>
      </c>
      <c r="S95" s="35">
        <f>Q95*R95</f>
        <v>0</v>
      </c>
      <c r="T95" s="35">
        <f>Q95-S95</f>
        <v>0</v>
      </c>
    </row>
    <row r="96" spans="2:20" ht="16.5" thickBot="1" x14ac:dyDescent="0.3">
      <c r="B96" s="220"/>
      <c r="C96" s="93"/>
      <c r="D96" s="46"/>
      <c r="E96" s="46"/>
      <c r="F96" s="47"/>
      <c r="G96" s="109"/>
      <c r="H96" s="110"/>
      <c r="I96" s="111"/>
      <c r="J96" s="112"/>
      <c r="K96" s="113"/>
      <c r="L96" s="114"/>
      <c r="M96" s="53"/>
      <c r="N96" s="54"/>
      <c r="O96" s="54"/>
      <c r="P96" s="307">
        <v>0</v>
      </c>
      <c r="Q96" s="307">
        <v>0</v>
      </c>
      <c r="R96" s="86">
        <v>1</v>
      </c>
      <c r="S96" s="55">
        <f>Q96*R96</f>
        <v>0</v>
      </c>
      <c r="T96" s="55">
        <f>Q96-S96</f>
        <v>0</v>
      </c>
    </row>
    <row r="97" spans="1:20" ht="17.25" customHeight="1" thickTop="1" thickBot="1" x14ac:dyDescent="0.3">
      <c r="B97" s="256"/>
      <c r="C97" s="257"/>
      <c r="D97" s="257"/>
      <c r="E97" s="257"/>
      <c r="F97" s="257"/>
      <c r="G97" s="257"/>
      <c r="H97" s="257"/>
      <c r="I97" s="257"/>
      <c r="J97" s="258"/>
      <c r="K97" s="115"/>
      <c r="L97" s="115"/>
      <c r="M97" s="115"/>
      <c r="N97" s="115"/>
      <c r="O97" s="115" t="s">
        <v>1</v>
      </c>
      <c r="P97" s="57">
        <f>SUM(P92:P96)</f>
        <v>0</v>
      </c>
      <c r="Q97" s="57">
        <f>SUM(Q92:Q96)</f>
        <v>0</v>
      </c>
      <c r="R97" s="309"/>
      <c r="S97" s="57">
        <f>SUM(S92:S96)</f>
        <v>0</v>
      </c>
      <c r="T97" s="57">
        <f>SUM(T92:T96)</f>
        <v>0</v>
      </c>
    </row>
    <row r="98" spans="1:20" ht="17.25" customHeight="1" thickTop="1" thickBot="1" x14ac:dyDescent="0.3">
      <c r="B98" s="281" t="s">
        <v>72</v>
      </c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3"/>
      <c r="S98" s="57">
        <f>S85+S91+S97</f>
        <v>0</v>
      </c>
      <c r="T98" s="57">
        <f>T85+T91+T97</f>
        <v>0</v>
      </c>
    </row>
    <row r="99" spans="1:20" ht="36" customHeight="1" thickTop="1" thickBot="1" x14ac:dyDescent="0.3">
      <c r="A99" s="74"/>
      <c r="B99" s="3"/>
      <c r="C99" s="3"/>
      <c r="D99" s="3"/>
      <c r="E99" s="3"/>
      <c r="F99" s="3"/>
      <c r="G99" s="3"/>
      <c r="H99" s="4"/>
      <c r="I99" s="4"/>
      <c r="J99" s="4"/>
      <c r="K99" s="4"/>
      <c r="L99" s="166" t="s">
        <v>105</v>
      </c>
      <c r="M99" s="289" t="s">
        <v>97</v>
      </c>
      <c r="N99" s="289"/>
      <c r="O99" s="289"/>
      <c r="P99" s="289"/>
      <c r="Q99" s="289"/>
      <c r="R99" s="302">
        <f>R101+S101</f>
        <v>0</v>
      </c>
      <c r="S99" s="302"/>
      <c r="T99" s="76"/>
    </row>
    <row r="100" spans="1:20" ht="36" customHeight="1" thickTop="1" thickBot="1" x14ac:dyDescent="0.3">
      <c r="B100" s="5" t="s">
        <v>41</v>
      </c>
      <c r="L100" s="167" t="s">
        <v>106</v>
      </c>
      <c r="M100" s="284" t="s">
        <v>73</v>
      </c>
      <c r="N100" s="284"/>
      <c r="O100" s="284"/>
      <c r="P100" s="284"/>
      <c r="Q100" s="284"/>
      <c r="R100" s="85" t="s">
        <v>40</v>
      </c>
      <c r="S100" s="85" t="s">
        <v>33</v>
      </c>
    </row>
    <row r="101" spans="1:20" ht="36" customHeight="1" thickTop="1" thickBot="1" x14ac:dyDescent="0.3">
      <c r="B101" s="286" t="s">
        <v>74</v>
      </c>
      <c r="C101" s="286"/>
      <c r="D101" s="286"/>
      <c r="E101" s="286"/>
      <c r="F101" s="286"/>
      <c r="G101" s="286"/>
      <c r="H101" s="6"/>
      <c r="I101" s="6"/>
      <c r="J101" s="6"/>
      <c r="K101" s="6"/>
      <c r="L101" s="168" t="s">
        <v>107</v>
      </c>
      <c r="M101" s="285" t="s">
        <v>93</v>
      </c>
      <c r="N101" s="285"/>
      <c r="O101" s="285"/>
      <c r="P101" s="285"/>
      <c r="Q101" s="285"/>
      <c r="R101" s="116">
        <f>R16+R22+R28+R62+R68+R74+S85+S91+S97</f>
        <v>0</v>
      </c>
      <c r="S101" s="116">
        <f>S16+S22+S28+S62+S68+S74+T85+T91+T97</f>
        <v>0</v>
      </c>
    </row>
    <row r="102" spans="1:20" ht="36" customHeight="1" thickTop="1" thickBot="1" x14ac:dyDescent="0.3">
      <c r="B102" s="286"/>
      <c r="C102" s="286"/>
      <c r="D102" s="286"/>
      <c r="E102" s="286"/>
      <c r="F102" s="286"/>
      <c r="G102" s="286"/>
      <c r="H102" s="6"/>
      <c r="I102" s="6"/>
      <c r="J102" s="6"/>
      <c r="K102" s="6"/>
      <c r="L102" s="168" t="s">
        <v>108</v>
      </c>
      <c r="M102" s="287" t="s">
        <v>75</v>
      </c>
      <c r="N102" s="287"/>
      <c r="O102" s="287"/>
      <c r="P102" s="287"/>
      <c r="Q102" s="287"/>
      <c r="R102" s="170">
        <f>R16+R62+S85</f>
        <v>0</v>
      </c>
      <c r="S102" s="170">
        <f>S16+S62+T85</f>
        <v>0</v>
      </c>
    </row>
    <row r="103" spans="1:20" ht="36" customHeight="1" thickTop="1" thickBot="1" x14ac:dyDescent="0.3">
      <c r="B103" s="286"/>
      <c r="C103" s="286"/>
      <c r="D103" s="286"/>
      <c r="E103" s="286"/>
      <c r="F103" s="286"/>
      <c r="G103" s="286"/>
      <c r="K103" s="6"/>
      <c r="L103" s="168" t="s">
        <v>109</v>
      </c>
      <c r="M103" s="287" t="s">
        <v>76</v>
      </c>
      <c r="N103" s="287"/>
      <c r="O103" s="287"/>
      <c r="P103" s="287"/>
      <c r="Q103" s="287"/>
      <c r="R103" s="170">
        <f>R22+R68+S91</f>
        <v>0</v>
      </c>
      <c r="S103" s="170">
        <f>S22+S68+T91</f>
        <v>0</v>
      </c>
    </row>
    <row r="104" spans="1:20" ht="36" customHeight="1" thickTop="1" thickBot="1" x14ac:dyDescent="0.3">
      <c r="B104" s="132"/>
      <c r="C104" s="132"/>
      <c r="D104" s="132"/>
      <c r="E104" s="132"/>
      <c r="F104" s="132"/>
      <c r="G104" s="132"/>
      <c r="K104" s="6"/>
      <c r="L104" s="168" t="s">
        <v>110</v>
      </c>
      <c r="M104" s="287" t="s">
        <v>77</v>
      </c>
      <c r="N104" s="287"/>
      <c r="O104" s="287"/>
      <c r="P104" s="287"/>
      <c r="Q104" s="287"/>
      <c r="R104" s="170">
        <f>R28+R74+S97</f>
        <v>0</v>
      </c>
      <c r="S104" s="170">
        <f>S28+S74+T97</f>
        <v>0</v>
      </c>
    </row>
    <row r="105" spans="1:20" ht="36" customHeight="1" thickTop="1" thickBot="1" x14ac:dyDescent="0.3">
      <c r="B105" s="132"/>
      <c r="C105" s="132"/>
      <c r="D105" s="301" t="s">
        <v>98</v>
      </c>
      <c r="E105" s="301"/>
      <c r="F105" s="301"/>
      <c r="G105" s="279"/>
      <c r="H105" s="279"/>
      <c r="I105" s="279"/>
      <c r="J105" s="279"/>
      <c r="K105" s="6"/>
      <c r="L105" s="168" t="s">
        <v>111</v>
      </c>
      <c r="M105" s="253" t="s">
        <v>94</v>
      </c>
      <c r="N105" s="254"/>
      <c r="O105" s="254"/>
      <c r="P105" s="254"/>
      <c r="Q105" s="255"/>
      <c r="R105" s="116">
        <f>R39+R45+R51</f>
        <v>0</v>
      </c>
      <c r="S105" s="116">
        <f>S39+S45+S51</f>
        <v>0</v>
      </c>
    </row>
    <row r="106" spans="1:20" ht="36" customHeight="1" thickTop="1" thickBot="1" x14ac:dyDescent="0.3">
      <c r="B106" s="146"/>
      <c r="C106" s="146"/>
      <c r="D106" s="162"/>
      <c r="E106" s="162"/>
      <c r="F106" s="162"/>
      <c r="G106" s="164"/>
      <c r="H106" s="164"/>
      <c r="I106" s="164"/>
      <c r="J106" s="164"/>
      <c r="K106" s="6"/>
      <c r="L106" s="168" t="s">
        <v>112</v>
      </c>
      <c r="M106" s="216" t="s">
        <v>96</v>
      </c>
      <c r="N106" s="217"/>
      <c r="O106" s="217"/>
      <c r="P106" s="217"/>
      <c r="Q106" s="218"/>
      <c r="R106" s="170">
        <f>IF((R101+R107)*12%&lt;R105,(R101+R107)*12%,R105)</f>
        <v>0</v>
      </c>
      <c r="S106" s="117"/>
    </row>
    <row r="107" spans="1:20" ht="36" customHeight="1" thickTop="1" thickBot="1" x14ac:dyDescent="0.3">
      <c r="A107" s="155"/>
      <c r="B107" s="155"/>
      <c r="C107" s="156"/>
      <c r="D107" s="301" t="s">
        <v>99</v>
      </c>
      <c r="E107" s="301"/>
      <c r="F107" s="301"/>
      <c r="G107" s="158"/>
      <c r="H107" s="158"/>
      <c r="I107" s="158"/>
      <c r="J107" s="158"/>
      <c r="K107" s="155"/>
      <c r="L107" s="167" t="s">
        <v>113</v>
      </c>
      <c r="M107" s="213" t="s">
        <v>95</v>
      </c>
      <c r="N107" s="214"/>
      <c r="O107" s="214"/>
      <c r="P107" s="214"/>
      <c r="Q107" s="215"/>
      <c r="R107" s="116">
        <f>Q98*15%</f>
        <v>0</v>
      </c>
      <c r="S107" s="117"/>
    </row>
    <row r="108" spans="1:20" ht="36" customHeight="1" thickTop="1" thickBot="1" x14ac:dyDescent="0.3">
      <c r="A108" s="155"/>
      <c r="B108" s="159"/>
      <c r="C108" s="159"/>
      <c r="D108" s="301"/>
      <c r="E108" s="301"/>
      <c r="F108" s="301"/>
      <c r="G108" s="279"/>
      <c r="H108" s="279"/>
      <c r="I108" s="279"/>
      <c r="J108" s="165"/>
      <c r="K108" s="155"/>
      <c r="L108" s="168" t="s">
        <v>114</v>
      </c>
      <c r="M108" s="288" t="s">
        <v>90</v>
      </c>
      <c r="N108" s="288"/>
      <c r="O108" s="288"/>
      <c r="P108" s="288"/>
      <c r="Q108" s="288"/>
      <c r="R108" s="171">
        <f>Q85*15%</f>
        <v>0</v>
      </c>
      <c r="S108" s="117"/>
    </row>
    <row r="109" spans="1:20" ht="36" customHeight="1" thickTop="1" thickBot="1" x14ac:dyDescent="0.3">
      <c r="A109" s="155"/>
      <c r="B109" s="159"/>
      <c r="C109" s="159"/>
      <c r="D109" s="159"/>
      <c r="E109" s="159"/>
      <c r="F109" s="159"/>
      <c r="G109" s="159"/>
      <c r="H109" s="158"/>
      <c r="I109" s="158"/>
      <c r="J109" s="158"/>
      <c r="K109" s="155"/>
      <c r="L109" s="168" t="s">
        <v>115</v>
      </c>
      <c r="M109" s="288" t="s">
        <v>91</v>
      </c>
      <c r="N109" s="288"/>
      <c r="O109" s="288"/>
      <c r="P109" s="288"/>
      <c r="Q109" s="288"/>
      <c r="R109" s="171">
        <f>Q91*15%</f>
        <v>0</v>
      </c>
      <c r="S109" s="117"/>
    </row>
    <row r="110" spans="1:20" ht="36" customHeight="1" thickTop="1" thickBot="1" x14ac:dyDescent="0.3">
      <c r="A110" s="155"/>
      <c r="B110" s="155"/>
      <c r="C110" s="155"/>
      <c r="D110" s="155"/>
      <c r="E110" s="155"/>
      <c r="F110" s="157"/>
      <c r="G110" s="160"/>
      <c r="H110" s="161"/>
      <c r="I110" s="161"/>
      <c r="J110" s="161"/>
      <c r="K110" s="155"/>
      <c r="L110" s="169" t="s">
        <v>116</v>
      </c>
      <c r="M110" s="288" t="s">
        <v>92</v>
      </c>
      <c r="N110" s="288"/>
      <c r="O110" s="288"/>
      <c r="P110" s="288"/>
      <c r="Q110" s="288"/>
      <c r="R110" s="171">
        <f>Q97*15%</f>
        <v>0</v>
      </c>
      <c r="S110" s="117"/>
    </row>
    <row r="111" spans="1:20" ht="36" customHeight="1" thickTop="1" thickBot="1" x14ac:dyDescent="0.3">
      <c r="A111" s="155"/>
      <c r="B111" s="155"/>
      <c r="C111" s="156"/>
      <c r="D111" s="155"/>
      <c r="E111" s="155"/>
      <c r="F111" s="157" t="s">
        <v>119</v>
      </c>
      <c r="G111" s="158"/>
      <c r="H111" s="158"/>
      <c r="I111" s="158"/>
      <c r="J111" s="158"/>
      <c r="K111" s="155"/>
      <c r="L111" s="167" t="s">
        <v>117</v>
      </c>
      <c r="M111" s="278" t="s">
        <v>118</v>
      </c>
      <c r="N111" s="278"/>
      <c r="O111" s="278"/>
      <c r="P111" s="278"/>
      <c r="Q111" s="278"/>
      <c r="R111" s="116">
        <f>R101+R106+R107</f>
        <v>0</v>
      </c>
      <c r="S111" s="117"/>
    </row>
    <row r="112" spans="1:20" ht="16.5" thickTop="1" x14ac:dyDescent="0.25">
      <c r="A112" s="155"/>
      <c r="B112" s="155"/>
      <c r="C112" s="155"/>
      <c r="D112" s="155"/>
      <c r="E112" s="155"/>
      <c r="F112" s="157"/>
      <c r="G112" s="158"/>
      <c r="H112" s="158"/>
      <c r="I112" s="158"/>
      <c r="J112" s="158"/>
      <c r="K112" s="158"/>
    </row>
    <row r="113" spans="1:17" x14ac:dyDescent="0.25">
      <c r="A113" s="155"/>
      <c r="B113" s="155"/>
      <c r="C113" s="155"/>
      <c r="D113" s="155"/>
      <c r="E113" s="155"/>
      <c r="F113" s="157"/>
      <c r="G113" s="162"/>
      <c r="H113" s="158"/>
      <c r="I113" s="158"/>
      <c r="J113" s="158"/>
      <c r="K113" s="158"/>
    </row>
    <row r="114" spans="1:17" ht="30.75" customHeight="1" x14ac:dyDescent="0.25">
      <c r="A114" s="155"/>
      <c r="B114" s="155"/>
      <c r="C114" s="155"/>
      <c r="D114" s="155"/>
      <c r="E114" s="155"/>
      <c r="F114" s="6"/>
      <c r="G114" s="6"/>
      <c r="H114" s="6"/>
      <c r="I114" s="6"/>
      <c r="J114" s="6"/>
      <c r="K114" s="6"/>
      <c r="L114" s="6"/>
    </row>
    <row r="115" spans="1:17" x14ac:dyDescent="0.25">
      <c r="A115" s="155"/>
      <c r="B115" s="155"/>
      <c r="C115" s="155"/>
      <c r="D115" s="155"/>
      <c r="E115" s="155"/>
      <c r="F115" s="6"/>
      <c r="G115" s="6"/>
      <c r="H115" s="6"/>
      <c r="I115" s="6"/>
      <c r="J115" s="6"/>
      <c r="K115" s="6"/>
      <c r="L115" s="6"/>
      <c r="M115" s="79"/>
      <c r="N115" s="79"/>
      <c r="O115" s="79"/>
      <c r="P115" s="280"/>
      <c r="Q115" s="280"/>
    </row>
    <row r="116" spans="1:17" x14ac:dyDescent="0.25">
      <c r="A116" s="155"/>
      <c r="B116" s="163"/>
      <c r="C116" s="155"/>
      <c r="D116" s="155"/>
      <c r="E116" s="155"/>
      <c r="F116" s="157"/>
      <c r="G116" s="162"/>
      <c r="H116" s="158"/>
      <c r="I116" s="158"/>
      <c r="J116" s="158"/>
      <c r="K116" s="158"/>
    </row>
    <row r="117" spans="1:17" x14ac:dyDescent="0.25">
      <c r="A117" s="155"/>
      <c r="B117" s="163"/>
      <c r="C117" s="155"/>
      <c r="D117" s="155"/>
      <c r="E117" s="155"/>
      <c r="F117" s="157"/>
      <c r="G117" s="162"/>
      <c r="H117" s="158"/>
      <c r="I117" s="158"/>
      <c r="J117" s="158"/>
      <c r="K117" s="158"/>
    </row>
    <row r="118" spans="1:17" x14ac:dyDescent="0.25">
      <c r="A118" s="155"/>
      <c r="B118" s="155"/>
      <c r="C118" s="155"/>
      <c r="D118" s="155"/>
      <c r="E118" s="155"/>
      <c r="F118" s="157"/>
      <c r="G118" s="162"/>
      <c r="H118" s="158"/>
      <c r="I118" s="158"/>
      <c r="J118" s="158"/>
      <c r="K118" s="158"/>
    </row>
    <row r="119" spans="1:17" x14ac:dyDescent="0.25">
      <c r="A119" s="155"/>
      <c r="B119" s="155"/>
      <c r="C119" s="155"/>
      <c r="D119" s="155"/>
      <c r="E119" s="155"/>
      <c r="F119" s="157"/>
      <c r="G119" s="162"/>
      <c r="H119" s="158"/>
      <c r="I119" s="158"/>
      <c r="J119" s="158"/>
      <c r="K119" s="158"/>
    </row>
    <row r="120" spans="1:17" x14ac:dyDescent="0.25">
      <c r="A120" s="155"/>
      <c r="B120" s="155"/>
      <c r="C120" s="155"/>
      <c r="D120" s="155"/>
      <c r="E120" s="155"/>
      <c r="F120" s="157"/>
      <c r="G120" s="162"/>
      <c r="H120" s="158"/>
      <c r="I120" s="158"/>
      <c r="J120" s="158"/>
      <c r="K120" s="158"/>
    </row>
    <row r="121" spans="1:17" x14ac:dyDescent="0.25">
      <c r="A121" s="155"/>
      <c r="B121" s="155"/>
      <c r="C121" s="155"/>
      <c r="D121" s="155"/>
      <c r="E121" s="155"/>
      <c r="F121" s="157"/>
      <c r="G121" s="162"/>
      <c r="H121" s="158"/>
      <c r="I121" s="158"/>
      <c r="J121" s="158"/>
      <c r="K121" s="158"/>
    </row>
    <row r="122" spans="1:17" x14ac:dyDescent="0.25">
      <c r="A122" s="155"/>
      <c r="B122" s="155"/>
      <c r="C122" s="155"/>
      <c r="D122" s="155"/>
      <c r="E122" s="155"/>
      <c r="F122" s="157"/>
      <c r="G122" s="162"/>
      <c r="H122" s="158"/>
      <c r="I122" s="158"/>
      <c r="J122" s="158"/>
      <c r="K122" s="158"/>
    </row>
    <row r="123" spans="1:17" x14ac:dyDescent="0.25">
      <c r="A123" s="155"/>
      <c r="B123" s="155"/>
      <c r="C123" s="155"/>
      <c r="D123" s="155"/>
      <c r="E123" s="155"/>
      <c r="F123" s="157"/>
      <c r="G123" s="162"/>
      <c r="H123" s="158"/>
      <c r="I123" s="158"/>
      <c r="J123" s="158"/>
      <c r="K123" s="158"/>
    </row>
  </sheetData>
  <mergeCells count="133">
    <mergeCell ref="B39:J39"/>
    <mergeCell ref="B45:J45"/>
    <mergeCell ref="B51:J51"/>
    <mergeCell ref="B16:J16"/>
    <mergeCell ref="B22:J22"/>
    <mergeCell ref="B28:J28"/>
    <mergeCell ref="B62:J62"/>
    <mergeCell ref="B68:J68"/>
    <mergeCell ref="B74:J74"/>
    <mergeCell ref="B40:B44"/>
    <mergeCell ref="K45:M45"/>
    <mergeCell ref="D105:F105"/>
    <mergeCell ref="D107:F108"/>
    <mergeCell ref="G105:J105"/>
    <mergeCell ref="S7:S9"/>
    <mergeCell ref="O54:O55"/>
    <mergeCell ref="K68:M68"/>
    <mergeCell ref="B30:B32"/>
    <mergeCell ref="C30:C32"/>
    <mergeCell ref="D30:J30"/>
    <mergeCell ref="Q30:Q32"/>
    <mergeCell ref="B34:B38"/>
    <mergeCell ref="F54:F55"/>
    <mergeCell ref="K39:M39"/>
    <mergeCell ref="R30:R32"/>
    <mergeCell ref="S30:S32"/>
    <mergeCell ref="R99:S99"/>
    <mergeCell ref="B46:B50"/>
    <mergeCell ref="T7:T9"/>
    <mergeCell ref="C7:C9"/>
    <mergeCell ref="D8:D9"/>
    <mergeCell ref="E8:E9"/>
    <mergeCell ref="F8:F9"/>
    <mergeCell ref="K8:K9"/>
    <mergeCell ref="K28:M28"/>
    <mergeCell ref="B7:B9"/>
    <mergeCell ref="L8:L9"/>
    <mergeCell ref="R7:R9"/>
    <mergeCell ref="B11:B15"/>
    <mergeCell ref="B17:B21"/>
    <mergeCell ref="B23:B27"/>
    <mergeCell ref="K16:M16"/>
    <mergeCell ref="K22:M22"/>
    <mergeCell ref="N8:N9"/>
    <mergeCell ref="C2:J2"/>
    <mergeCell ref="E3:K3"/>
    <mergeCell ref="E4:K4"/>
    <mergeCell ref="D7:J7"/>
    <mergeCell ref="Q7:Q9"/>
    <mergeCell ref="G8:G9"/>
    <mergeCell ref="H8:J8"/>
    <mergeCell ref="M8:M9"/>
    <mergeCell ref="O8:O9"/>
    <mergeCell ref="P8:P9"/>
    <mergeCell ref="B3:D3"/>
    <mergeCell ref="B5:D5"/>
    <mergeCell ref="B4:D4"/>
    <mergeCell ref="T53:T55"/>
    <mergeCell ref="D54:D55"/>
    <mergeCell ref="E54:E55"/>
    <mergeCell ref="M111:Q111"/>
    <mergeCell ref="G108:I108"/>
    <mergeCell ref="P115:Q115"/>
    <mergeCell ref="M100:Q100"/>
    <mergeCell ref="M101:Q101"/>
    <mergeCell ref="B101:G103"/>
    <mergeCell ref="M102:Q102"/>
    <mergeCell ref="M103:Q103"/>
    <mergeCell ref="M104:Q104"/>
    <mergeCell ref="M109:Q109"/>
    <mergeCell ref="M110:Q110"/>
    <mergeCell ref="M99:Q99"/>
    <mergeCell ref="M108:Q108"/>
    <mergeCell ref="R76:R78"/>
    <mergeCell ref="S76:S78"/>
    <mergeCell ref="T76:T78"/>
    <mergeCell ref="B80:B84"/>
    <mergeCell ref="I76:I78"/>
    <mergeCell ref="T30:T32"/>
    <mergeCell ref="D31:D32"/>
    <mergeCell ref="E31:E32"/>
    <mergeCell ref="F31:F32"/>
    <mergeCell ref="G31:G32"/>
    <mergeCell ref="H31:J31"/>
    <mergeCell ref="K31:K32"/>
    <mergeCell ref="L31:L32"/>
    <mergeCell ref="M31:M32"/>
    <mergeCell ref="O31:O32"/>
    <mergeCell ref="P31:P32"/>
    <mergeCell ref="N31:N32"/>
    <mergeCell ref="K51:M51"/>
    <mergeCell ref="M105:Q105"/>
    <mergeCell ref="B69:B73"/>
    <mergeCell ref="K74:M74"/>
    <mergeCell ref="B86:B90"/>
    <mergeCell ref="B92:B96"/>
    <mergeCell ref="C53:C55"/>
    <mergeCell ref="N54:N55"/>
    <mergeCell ref="O76:O78"/>
    <mergeCell ref="B85:J85"/>
    <mergeCell ref="B91:J91"/>
    <mergeCell ref="B97:J97"/>
    <mergeCell ref="B98:R98"/>
    <mergeCell ref="R53:R55"/>
    <mergeCell ref="S53:S55"/>
    <mergeCell ref="L76:L78"/>
    <mergeCell ref="M76:M78"/>
    <mergeCell ref="N76:N78"/>
    <mergeCell ref="P76:P78"/>
    <mergeCell ref="Q76:Q78"/>
    <mergeCell ref="G76:G78"/>
    <mergeCell ref="H76:H78"/>
    <mergeCell ref="M107:Q107"/>
    <mergeCell ref="M106:Q106"/>
    <mergeCell ref="B57:B61"/>
    <mergeCell ref="K62:M62"/>
    <mergeCell ref="B63:B67"/>
    <mergeCell ref="B53:B55"/>
    <mergeCell ref="G54:J54"/>
    <mergeCell ref="K54:K55"/>
    <mergeCell ref="L54:L55"/>
    <mergeCell ref="M54:M55"/>
    <mergeCell ref="Q53:Q55"/>
    <mergeCell ref="D53:J53"/>
    <mergeCell ref="K53:O53"/>
    <mergeCell ref="P53:P55"/>
    <mergeCell ref="J76:J78"/>
    <mergeCell ref="K76:K78"/>
    <mergeCell ref="B76:B78"/>
    <mergeCell ref="C76:C78"/>
    <mergeCell ref="D76:D78"/>
    <mergeCell ref="E76:E78"/>
    <mergeCell ref="F76:F78"/>
  </mergeCells>
  <dataValidations disablePrompts="1" count="1">
    <dataValidation type="list" showInputMessage="1" showErrorMessage="1" prompt="Odabrati iz padajućeg izbornika" sqref="T17:T21 T23:T27 T63:T67 T69:T73 T40:T44 T46:T50 T34:T38 T11:T15 T57:T61" xr:uid="{00000000-0002-0000-0200-000000000000}">
      <formula1>ORIGINAL</formula1>
    </dataValidation>
  </dataValidations>
  <pageMargins left="0.25" right="0.25" top="0.75" bottom="0.75" header="0.3" footer="0.3"/>
  <pageSetup paperSize="8" scale="43" fitToHeight="0" orientation="portrait" r:id="rId1"/>
  <headerFooter>
    <oddHeader>&amp;C&amp;"Times New Roman,Uobičajeno"Mjera 1.1.B Podrška razvoju i osuvremenjivanju male ribarske infrastrukture i unapređenje uvjeta poslovanja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1000000}">
          <x14:formula1>
            <xm:f>Intenziteti!$A$3:$A$4</xm:f>
          </x14:formula1>
          <xm:sqref>Q11:Q15 Q23:Q27 Q17:Q21 Q34:Q38 Q46:Q50 Q40:Q44 Q57:Q61 Q69:Q73 Q63:Q67 R92:R96 R86:R90 R80:R84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4"/>
  <sheetViews>
    <sheetView workbookViewId="0">
      <selection activeCell="A5" sqref="A5"/>
    </sheetView>
  </sheetViews>
  <sheetFormatPr defaultRowHeight="15" x14ac:dyDescent="0.25"/>
  <sheetData>
    <row r="3" spans="1:1" x14ac:dyDescent="0.25">
      <c r="A3" s="2">
        <v>0.5</v>
      </c>
    </row>
    <row r="4" spans="1:1" x14ac:dyDescent="0.25">
      <c r="A4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Ured_TP</cp:lastModifiedBy>
  <cp:lastPrinted>2023-06-28T14:17:42Z</cp:lastPrinted>
  <dcterms:created xsi:type="dcterms:W3CDTF">2017-07-25T18:45:41Z</dcterms:created>
  <dcterms:modified xsi:type="dcterms:W3CDTF">2023-06-28T14:18:00Z</dcterms:modified>
</cp:coreProperties>
</file>